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ducation\Education\"/>
    </mc:Choice>
  </mc:AlternateContent>
  <bookViews>
    <workbookView xWindow="0" yWindow="0" windowWidth="23040" windowHeight="9168"/>
  </bookViews>
  <sheets>
    <sheet name="Sheet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2" l="1"/>
  <c r="C31" i="2"/>
  <c r="C361" i="2"/>
  <c r="C209" i="2"/>
  <c r="C160" i="2"/>
  <c r="C178" i="2"/>
  <c r="C194" i="2"/>
  <c r="C388" i="2"/>
  <c r="C53" i="2"/>
  <c r="C134" i="2" l="1"/>
</calcChain>
</file>

<file path=xl/sharedStrings.xml><?xml version="1.0" encoding="utf-8"?>
<sst xmlns="http://schemas.openxmlformats.org/spreadsheetml/2006/main" count="586" uniqueCount="439">
  <si>
    <t>Totals: The North Country</t>
  </si>
  <si>
    <t>State University of New York College at Potsdam</t>
  </si>
  <si>
    <t>St. Lawrence County</t>
  </si>
  <si>
    <t>Clarkson University</t>
  </si>
  <si>
    <t>SUNY College of Technology at Canton</t>
  </si>
  <si>
    <t>St. Lawrence University</t>
  </si>
  <si>
    <t>Jefferson Lewis BOCES Program of Practical Nursing</t>
  </si>
  <si>
    <t>Jefferson Community College</t>
  </si>
  <si>
    <t>Jefferson County</t>
  </si>
  <si>
    <t>North Country Community College</t>
  </si>
  <si>
    <t>Paul Smith's College of Arts &amp; Sciences</t>
  </si>
  <si>
    <t xml:space="preserve">Franklin County </t>
  </si>
  <si>
    <t>State University of New York College at Plattsburgh</t>
  </si>
  <si>
    <t>Clinton-Essex-Warren-Washington    BOCES</t>
  </si>
  <si>
    <t xml:space="preserve">Clinton County </t>
  </si>
  <si>
    <t xml:space="preserve">Clinton Community College </t>
  </si>
  <si>
    <t>Clinton County</t>
  </si>
  <si>
    <t>Champlain Valley Physicians Hospital Medical Center</t>
  </si>
  <si>
    <t xml:space="preserve">The North Country </t>
  </si>
  <si>
    <t>Totals: Mohawk Valley</t>
  </si>
  <si>
    <t>SUNY College of Agriculture &amp; Technology at Cobleskil</t>
  </si>
  <si>
    <t>Schoharie County</t>
  </si>
  <si>
    <t>Utica College</t>
  </si>
  <si>
    <t xml:space="preserve">Oneida County </t>
  </si>
  <si>
    <t>State University of New York Polytechnic Institute</t>
  </si>
  <si>
    <t>Saint Elizabeth Medical Center</t>
  </si>
  <si>
    <t>Madison Oneida BOCES Practical Nursing Program</t>
  </si>
  <si>
    <t>Oneida County</t>
  </si>
  <si>
    <t>Mohawk Valley Community College</t>
  </si>
  <si>
    <t>Hamilton College</t>
  </si>
  <si>
    <t>SUNY College of Agriculture &amp; Technology at Morrisville</t>
  </si>
  <si>
    <t xml:space="preserve">Madison County </t>
  </si>
  <si>
    <t>Madison County</t>
  </si>
  <si>
    <t>Cazenovia College</t>
  </si>
  <si>
    <t>Herkimer County BOCES Practical Nursing Program</t>
  </si>
  <si>
    <t>Herkimer County</t>
  </si>
  <si>
    <t>SUNY Office of to Herkimer County Community College</t>
  </si>
  <si>
    <t>SUNY Fulton-Montgomery Community College</t>
  </si>
  <si>
    <t>Fulton County</t>
  </si>
  <si>
    <t xml:space="preserve">Mohawk Valley </t>
  </si>
  <si>
    <t>Totals: Central New York</t>
  </si>
  <si>
    <t>SUNY College at Oswego</t>
  </si>
  <si>
    <t xml:space="preserve">Oswego County </t>
  </si>
  <si>
    <t>Center for Instruction, Technology &amp; Innovation</t>
  </si>
  <si>
    <t>Oswego County</t>
  </si>
  <si>
    <t>Onondaga County</t>
  </si>
  <si>
    <t>Syracuse University</t>
  </si>
  <si>
    <t>SUNY College of Environment Science &amp; Forestry</t>
  </si>
  <si>
    <t>State University of New York Upstate Medical University</t>
  </si>
  <si>
    <t>Saint Joseph's College of Nursing at St Joseph's Hospital</t>
  </si>
  <si>
    <t>Onondaga Community College</t>
  </si>
  <si>
    <t>Le Moyne College</t>
  </si>
  <si>
    <t>Bill and Sandra Pomeroy College of Nursing at Crouse</t>
  </si>
  <si>
    <r>
      <rPr>
        <sz val="12"/>
        <color theme="1"/>
        <rFont val="Times New Roman"/>
        <family val="2"/>
      </rPr>
      <t>National Tractor Trailer School</t>
    </r>
  </si>
  <si>
    <t>Onondaga Cortland Madison BOCES</t>
  </si>
  <si>
    <t>SUNY College at Cortland</t>
  </si>
  <si>
    <t xml:space="preserve">Cortland County </t>
  </si>
  <si>
    <t>Wells College</t>
  </si>
  <si>
    <t>Cayuga County</t>
  </si>
  <si>
    <t>Cayuga Onondaga BOCES</t>
  </si>
  <si>
    <t>Cayuga Community College</t>
  </si>
  <si>
    <t xml:space="preserve">Central New York </t>
  </si>
  <si>
    <t>Totals: Finger Lakes</t>
  </si>
  <si>
    <t>Keuka College</t>
  </si>
  <si>
    <t>Yates County</t>
  </si>
  <si>
    <t>Wayne - Finger Lakes BOCES</t>
  </si>
  <si>
    <t xml:space="preserve">Wayne County </t>
  </si>
  <si>
    <t>New York Chiropractic College</t>
  </si>
  <si>
    <t xml:space="preserve">Seneca County </t>
  </si>
  <si>
    <t>Hobart and William Smith Colleges</t>
  </si>
  <si>
    <t>Ontario County</t>
  </si>
  <si>
    <t>Finger Lakes Health College of Nursing &amp; Health Sciences and the Marion S. Whelan School of Nursing (Geneva General Hospital)</t>
  </si>
  <si>
    <t>Finger Lakes Community College</t>
  </si>
  <si>
    <t>University of Rochester</t>
  </si>
  <si>
    <t xml:space="preserve">Monroe County </t>
  </si>
  <si>
    <t>Talmudical Institute of Upstate New York</t>
  </si>
  <si>
    <t>Saint John Fisher College</t>
  </si>
  <si>
    <t>Saint Bernard's School of Theology and Ministry</t>
  </si>
  <si>
    <t>Rochester Institute of Technology</t>
  </si>
  <si>
    <t>Rochester General-Isabella Graham Hart School of Practical Nursing</t>
  </si>
  <si>
    <t>Roberts Wesleyan College</t>
  </si>
  <si>
    <t>Northeastern  Seminary</t>
  </si>
  <si>
    <t>Nazareth College of Rochester</t>
  </si>
  <si>
    <t>Monroe Community College</t>
  </si>
  <si>
    <t>SUNY College at Brockport</t>
  </si>
  <si>
    <t>Monroe County</t>
  </si>
  <si>
    <t>Monroe 2 - Orleans BOCES, Center for Workforce Development</t>
  </si>
  <si>
    <t>Colgate Rochester Crozer Divinity School</t>
  </si>
  <si>
    <t>Elim Bible Institute and College</t>
  </si>
  <si>
    <t>Livingston County</t>
  </si>
  <si>
    <t>SUNY College at Geneseo</t>
  </si>
  <si>
    <t>Genesee-Livingston-Steuben-Wyoming BOCES</t>
  </si>
  <si>
    <t>Genesee County</t>
  </si>
  <si>
    <t>Genesee Community College</t>
  </si>
  <si>
    <t xml:space="preserve">Rochester-Finger Lakes </t>
  </si>
  <si>
    <t>Totals: Hudson Valley</t>
  </si>
  <si>
    <t>Saint Vladimirs Orthodox Theological Seminary</t>
  </si>
  <si>
    <t xml:space="preserve">Westchester County </t>
  </si>
  <si>
    <t>SUNY Westchester Community College</t>
  </si>
  <si>
    <t>New York Medical College</t>
  </si>
  <si>
    <t>SUNY College at Purchase</t>
  </si>
  <si>
    <t>Ohr HaMeir Theological Seminary</t>
  </si>
  <si>
    <t>Montefiore School of Nursing</t>
  </si>
  <si>
    <t>Yeshiva of Nitra Rabbinical College</t>
  </si>
  <si>
    <t>Southern Westchester BOCES</t>
  </si>
  <si>
    <t>Sarah Lawrence College</t>
  </si>
  <si>
    <t>Cochran School of Nursing Saint John's Riverside Hospital</t>
  </si>
  <si>
    <t>Westchester County</t>
  </si>
  <si>
    <r>
      <rPr>
        <sz val="12"/>
        <color theme="1"/>
        <rFont val="Times New Roman"/>
        <family val="2"/>
      </rPr>
      <t>College of Westchester (The)</t>
    </r>
  </si>
  <si>
    <r>
      <rPr>
        <sz val="12"/>
        <color theme="1"/>
        <rFont val="Times New Roman"/>
        <family val="2"/>
      </rPr>
      <t>Center for Ultrasound Research &amp; Education</t>
    </r>
  </si>
  <si>
    <t>Manhattanville College</t>
  </si>
  <si>
    <t>Kehilath Yakov Rabbinical Seminary</t>
  </si>
  <si>
    <t>Iona College</t>
  </si>
  <si>
    <r>
      <rPr>
        <sz val="12"/>
        <color theme="1"/>
        <rFont val="Times New Roman"/>
        <family val="2"/>
      </rPr>
      <t>Westchester School for Dental Assistants</t>
    </r>
  </si>
  <si>
    <t>Mercy College</t>
  </si>
  <si>
    <t>Concordia College</t>
  </si>
  <si>
    <t>SUNY Ulster</t>
  </si>
  <si>
    <t xml:space="preserve">Ulster County </t>
  </si>
  <si>
    <t>SUNY New Paltz</t>
  </si>
  <si>
    <t>Ulster County BOCES School of Practical Nursing</t>
  </si>
  <si>
    <t>Yeshiva of Ocean</t>
  </si>
  <si>
    <t>Yeshivath Zichron Moshe</t>
  </si>
  <si>
    <t xml:space="preserve">Sullivan County </t>
  </si>
  <si>
    <t>SUNY Sullivan</t>
  </si>
  <si>
    <t>Rockland County BOCES Adult Education</t>
  </si>
  <si>
    <t>Rockland County</t>
  </si>
  <si>
    <t>Yeshiva Shaarei Torah of Rockland</t>
  </si>
  <si>
    <t>Rockland Community College</t>
  </si>
  <si>
    <t>Be'er Yaakov Talmudic Seminary</t>
  </si>
  <si>
    <t>Saint Thomas Aquinas College</t>
  </si>
  <si>
    <t>Dominican College of Blauvelt</t>
  </si>
  <si>
    <t>Nyack College</t>
  </si>
  <si>
    <t>Yeshivath Viznitz</t>
  </si>
  <si>
    <t>Yeshiva Shaar Ephraim</t>
  </si>
  <si>
    <t>Yeshiva Gedolah Kesser Torah</t>
  </si>
  <si>
    <t>Yeshiva D'Monsey</t>
  </si>
  <si>
    <t>Rabbinical College Beth Shraga</t>
  </si>
  <si>
    <t>Mechon L'hoyroa</t>
  </si>
  <si>
    <t>Beth Medrash Meor Yitzchok</t>
  </si>
  <si>
    <t>Bais Binyomin Academy</t>
  </si>
  <si>
    <t>Mount Saint Mary College</t>
  </si>
  <si>
    <t xml:space="preserve">Orange County </t>
  </si>
  <si>
    <t>Yeshiva Ohr Naftoli</t>
  </si>
  <si>
    <t>Yeshivas Maharit D'Satmar</t>
  </si>
  <si>
    <t>UTA Mesivta of Kiryas Joel</t>
  </si>
  <si>
    <t>SUNY Orange</t>
  </si>
  <si>
    <t>Orange Ulster BOCES School of Practical Nursing</t>
  </si>
  <si>
    <t>Derech Hachaim Seminary</t>
  </si>
  <si>
    <t>Orange County</t>
  </si>
  <si>
    <t>Vassar College</t>
  </si>
  <si>
    <t xml:space="preserve">Dutchess County </t>
  </si>
  <si>
    <t>Unification  Theological  Seminary</t>
  </si>
  <si>
    <t>Marist College</t>
  </si>
  <si>
    <t>Dutchess County</t>
  </si>
  <si>
    <t>Dutchess Community College</t>
  </si>
  <si>
    <t>Dutchess BOCES School of Practical Nursing</t>
  </si>
  <si>
    <t>Culinary Institute of America</t>
  </si>
  <si>
    <t>Bard College</t>
  </si>
  <si>
    <t xml:space="preserve">Hudson Valley </t>
  </si>
  <si>
    <t>Totals: Western New York</t>
  </si>
  <si>
    <t>Orleans Niagara Boces</t>
  </si>
  <si>
    <t xml:space="preserve">Niagara County </t>
  </si>
  <si>
    <t>Niagara County Community College</t>
  </si>
  <si>
    <t>Niagara University</t>
  </si>
  <si>
    <t>Villa Maria College of Buffalo</t>
  </si>
  <si>
    <t xml:space="preserve">Erie County </t>
  </si>
  <si>
    <t>Trocaire College</t>
  </si>
  <si>
    <t>SUNY College at Buffalo</t>
  </si>
  <si>
    <t>State University of New York at Buffalo</t>
  </si>
  <si>
    <t>Erie County</t>
  </si>
  <si>
    <t>Erie 1 Board of Cooperative Educational Services</t>
  </si>
  <si>
    <t>Hilbert College</t>
  </si>
  <si>
    <r>
      <rPr>
        <sz val="12"/>
        <color theme="1"/>
        <rFont val="Times New Roman"/>
        <family val="2"/>
      </rPr>
      <t>Bryant &amp; Stratton College</t>
    </r>
  </si>
  <si>
    <t>Medaille College</t>
  </si>
  <si>
    <t>Erie Community College</t>
  </si>
  <si>
    <t>D'Youville College</t>
  </si>
  <si>
    <t>Canisius College</t>
  </si>
  <si>
    <t>Erie 2 - Chautauqua - Cattaraugus BOCES</t>
  </si>
  <si>
    <t>Daemen College</t>
  </si>
  <si>
    <r>
      <rPr>
        <sz val="12"/>
        <color theme="1"/>
        <rFont val="Times New Roman"/>
        <family val="2"/>
      </rPr>
      <t>Jamestown Business College</t>
    </r>
  </si>
  <si>
    <t>Chautauqua County</t>
  </si>
  <si>
    <t>Jamestown Community College</t>
  </si>
  <si>
    <t>SUNY at Fredonia</t>
  </si>
  <si>
    <t>St. Bonaventure University</t>
  </si>
  <si>
    <t>Cattaraugus County</t>
  </si>
  <si>
    <t>Cattaraugus/Allegany/Erie/Wyoming BOCES</t>
  </si>
  <si>
    <t xml:space="preserve">Western New York </t>
  </si>
  <si>
    <t>Totals: Southern Tier</t>
  </si>
  <si>
    <t>Tompkins Cortland Community College</t>
  </si>
  <si>
    <t xml:space="preserve">Tompkins County </t>
  </si>
  <si>
    <t>Ithaca College</t>
  </si>
  <si>
    <t>Tompkins County</t>
  </si>
  <si>
    <t>Cornell University</t>
  </si>
  <si>
    <t>Corning Community College - SUNY Office of Commun</t>
  </si>
  <si>
    <t>Steuben County</t>
  </si>
  <si>
    <t>SUNY College at Oneonta</t>
  </si>
  <si>
    <t xml:space="preserve">Otsego County </t>
  </si>
  <si>
    <t>Otsego Delaware Schoharie Greene BOCES</t>
  </si>
  <si>
    <t>Hartwick  College</t>
  </si>
  <si>
    <t>Otsego County</t>
  </si>
  <si>
    <t>SUNY College of Technology at Delhi</t>
  </si>
  <si>
    <t>Delaware County</t>
  </si>
  <si>
    <t>Delaware Chenango Madison Otsego BOCES</t>
  </si>
  <si>
    <t>Chenango County</t>
  </si>
  <si>
    <t>Schuyler Steuben Chemung Tioga Allegany BOCES</t>
  </si>
  <si>
    <t xml:space="preserve">Chemung County </t>
  </si>
  <si>
    <t>Elmira College</t>
  </si>
  <si>
    <t>Chemung County</t>
  </si>
  <si>
    <t>Arnot Ogden Medical Center</t>
  </si>
  <si>
    <r>
      <rPr>
        <sz val="12"/>
        <color theme="1"/>
        <rFont val="Times New Roman"/>
        <family val="2"/>
      </rPr>
      <t>Elmira Business Institute</t>
    </r>
  </si>
  <si>
    <t>Broome County</t>
  </si>
  <si>
    <t>Binghamton  University</t>
  </si>
  <si>
    <t>SUNY Broome Community College</t>
  </si>
  <si>
    <t>Broome Delaware Tioga BOCES Program of Practical Nursing</t>
  </si>
  <si>
    <t>SUNY College of Technology at Alfred</t>
  </si>
  <si>
    <t xml:space="preserve">Allegany County </t>
  </si>
  <si>
    <t>Houghton College</t>
  </si>
  <si>
    <t>Allegany County</t>
  </si>
  <si>
    <t>Alfred University</t>
  </si>
  <si>
    <t>Southern Tier</t>
  </si>
  <si>
    <t>Totals: Capital Region</t>
  </si>
  <si>
    <t>Washington Saratoga Warren Hamilton Essex BOCES</t>
  </si>
  <si>
    <t xml:space="preserve">Washington County </t>
  </si>
  <si>
    <t xml:space="preserve">Adirondack Community College </t>
  </si>
  <si>
    <t>Warren County</t>
  </si>
  <si>
    <t>Word of Life Bible Institute</t>
  </si>
  <si>
    <t>Schenectady County</t>
  </si>
  <si>
    <r>
      <rPr>
        <sz val="12"/>
        <color theme="1"/>
        <rFont val="Times New Roman"/>
        <family val="2"/>
      </rPr>
      <t>Modern Welding School</t>
    </r>
  </si>
  <si>
    <t>Union College</t>
  </si>
  <si>
    <t>Schenectady County Community College</t>
  </si>
  <si>
    <t>Ellis Medicine, The Belanger School of Nursing</t>
  </si>
  <si>
    <t>SUNY Empire State College</t>
  </si>
  <si>
    <t>Saratoga County</t>
  </si>
  <si>
    <t>Skidmore College</t>
  </si>
  <si>
    <t>Samaritan Hospital School of Nursing</t>
  </si>
  <si>
    <t>Rensselaer County</t>
  </si>
  <si>
    <t>Russell Sage College</t>
  </si>
  <si>
    <t>Rensselaer  Polytechnic  Institute</t>
  </si>
  <si>
    <t>Hudson Valley Community College</t>
  </si>
  <si>
    <t xml:space="preserve">Columbia-Greene Community College </t>
  </si>
  <si>
    <t>Columbia County</t>
  </si>
  <si>
    <t>Siena College</t>
  </si>
  <si>
    <t xml:space="preserve">Albany County </t>
  </si>
  <si>
    <t>State University of New York at Albany</t>
  </si>
  <si>
    <t>St. Peter's Hospital College of Nursing</t>
  </si>
  <si>
    <t>Albany County</t>
  </si>
  <si>
    <r>
      <rPr>
        <sz val="12"/>
        <color theme="1"/>
        <rFont val="Times New Roman"/>
        <family val="2"/>
      </rPr>
      <t>New School Center for Media</t>
    </r>
  </si>
  <si>
    <r>
      <rPr>
        <sz val="12"/>
        <color theme="1"/>
        <rFont val="Times New Roman"/>
        <family val="2"/>
      </rPr>
      <t>Mildred Elley</t>
    </r>
  </si>
  <si>
    <t>Maria College</t>
  </si>
  <si>
    <t>Excelsior College</t>
  </si>
  <si>
    <t>College of Saint Rose</t>
  </si>
  <si>
    <t>Albany Schoharie Schenectady Saratoga BOCES Practic</t>
  </si>
  <si>
    <t>Albany Medical College</t>
  </si>
  <si>
    <t>Albany Law School</t>
  </si>
  <si>
    <t>Albany College of Pharmacy and Health Sciences</t>
  </si>
  <si>
    <t>Capital Region:</t>
  </si>
  <si>
    <t>Estimated Total</t>
  </si>
  <si>
    <t>Institution Name</t>
  </si>
  <si>
    <t>State/County</t>
  </si>
  <si>
    <t>Long Island</t>
  </si>
  <si>
    <t>NYC</t>
  </si>
  <si>
    <t>Queensborough Community College-CUNY</t>
  </si>
  <si>
    <t>College of Mount Saint Vincent</t>
  </si>
  <si>
    <t>CUNY Bronx Community College</t>
  </si>
  <si>
    <t>CUNY Lehman College</t>
  </si>
  <si>
    <t>CUNY, Hostos Community College</t>
  </si>
  <si>
    <t>Fordham University</t>
  </si>
  <si>
    <t>School of Professional Horticulture, N. Y. Botanical Ga</t>
  </si>
  <si>
    <t>Associated Beth Rivkah Schools</t>
  </si>
  <si>
    <t>Bet Medrash Gadol Ateret Torah</t>
  </si>
  <si>
    <t>Beth Hamedrash Shaarei Yosher Institute</t>
  </si>
  <si>
    <t>Bnos Zion Of Bobov Seminary</t>
  </si>
  <si>
    <t>Brooklyn Law School</t>
  </si>
  <si>
    <t>Central Yeshiva Beth Joseph</t>
  </si>
  <si>
    <t>Central Yeshiva Tomchei Tmimim Lubavitz</t>
  </si>
  <si>
    <t>Congregation Talmidei Mesivta Tiferes Shmiel Aleksan</t>
  </si>
  <si>
    <t>CUNY Brooklyn College</t>
  </si>
  <si>
    <t>CUNY Medgar Evers College</t>
  </si>
  <si>
    <t>E.D.P. School</t>
  </si>
  <si>
    <t>Elyon College</t>
  </si>
  <si>
    <t>Kingsborough Commmunity College/CUNY</t>
  </si>
  <si>
    <t>Machzikei Hadath Rabbinical College</t>
  </si>
  <si>
    <t>Manhattan School of Computer Technology</t>
  </si>
  <si>
    <t>Merkaz Bnos</t>
  </si>
  <si>
    <t>Mesivta of Eastern Parkway Rabbinical Seminary</t>
  </si>
  <si>
    <t>Mesivta Torah Vodaath Rabbinical Seminary</t>
  </si>
  <si>
    <t>Mirrer Yeshiva Central Institute</t>
  </si>
  <si>
    <t>New York City College of Technology of the City Unive</t>
  </si>
  <si>
    <t>Pratt Institute</t>
  </si>
  <si>
    <t>Rabbinical Academy Mesivta Rabbi Chaim Berlin</t>
  </si>
  <si>
    <t>Rabbinical College Bobover Yeshiva Bnei Zion</t>
  </si>
  <si>
    <t>Rabbinical College of Ohr Shimon Yisroel</t>
  </si>
  <si>
    <t>Rabbinical College Ohr Yisroel</t>
  </si>
  <si>
    <t>Saint Joseph's College</t>
  </si>
  <si>
    <t>Seminar L'Moros Bais Yaakov</t>
  </si>
  <si>
    <t>State University of New York Downstate Medical Cent</t>
  </si>
  <si>
    <t>Talmudical Seminary of Bobov</t>
  </si>
  <si>
    <t>Talmudical Seminary Oholei Torah</t>
  </si>
  <si>
    <t>Torah Temimah Talmudical Seminary</t>
  </si>
  <si>
    <t>United Talmudical Seminary</t>
  </si>
  <si>
    <t>Yeshiva Derech Chaim</t>
  </si>
  <si>
    <t>Yeshiva Gedola Ohr Yisrael</t>
  </si>
  <si>
    <t>Yeshiva Gedolah Imrei Yosef D'Spinka</t>
  </si>
  <si>
    <t>Yeshiva Karlin Stolin</t>
  </si>
  <si>
    <t>Yeshiva Kollel Tifereth Elizer</t>
  </si>
  <si>
    <t>Yeshiva of Machzikai Hadas</t>
  </si>
  <si>
    <t>Yeshiva Sholom Shachna</t>
  </si>
  <si>
    <t>Yeshiva Yesoda Hatorah Vetz Chaim</t>
  </si>
  <si>
    <t>Yeshivas Novominsk</t>
  </si>
  <si>
    <t>Saint Francis College</t>
  </si>
  <si>
    <t>Beis Medrash Heichal Dovid</t>
  </si>
  <si>
    <t>Yeshiva of Far Rockaway Derech Ayson Rabbinical Sem</t>
  </si>
  <si>
    <t>Rabbinical Seminary of America</t>
  </si>
  <si>
    <t>Vaughn College of Aeronautics and Technology</t>
  </si>
  <si>
    <t>CUNY York College</t>
  </si>
  <si>
    <t>Yeshiva Shaar Hatorah</t>
  </si>
  <si>
    <t>CUNY LaGuardia Community College</t>
  </si>
  <si>
    <t>CUNY School of Law '(The)'</t>
  </si>
  <si>
    <t>Ailey School (The)</t>
  </si>
  <si>
    <t>American Academy McAllister Institute</t>
  </si>
  <si>
    <t>American Academy of Dramatic Arts</t>
  </si>
  <si>
    <t>American Musical &amp; Dramatic Academy</t>
  </si>
  <si>
    <t>Bank Street College of Education</t>
  </si>
  <si>
    <t>Barnard College</t>
  </si>
  <si>
    <t>Boricua College</t>
  </si>
  <si>
    <t>Circle in the Square Theatre School</t>
  </si>
  <si>
    <t>City College of New York - CUNY</t>
  </si>
  <si>
    <t>Columbia University in the City of New York</t>
  </si>
  <si>
    <t>Cooper Union for the Advancement of Science &amp; Art (</t>
  </si>
  <si>
    <t>CUNY Bernard M. Baruch College</t>
  </si>
  <si>
    <t>CUNY Borough of Manhattan Community College</t>
  </si>
  <si>
    <t>CUNY Graduate School &amp; University Center</t>
  </si>
  <si>
    <t>CUNY Hunter College</t>
  </si>
  <si>
    <t>CUNY John Jay College of Criminal Justice</t>
  </si>
  <si>
    <t>Fashion Institute of Technology</t>
  </si>
  <si>
    <t>General Theological Seminary of the Episcopal Church</t>
  </si>
  <si>
    <t>Hebrew Union College - Jewish Institute of Religion</t>
  </si>
  <si>
    <t>Helene Fuld College of Nursing</t>
  </si>
  <si>
    <t>Icahn School of Medicine at Mount Sinai</t>
  </si>
  <si>
    <t>Jewish Theological Seminary of America (The)</t>
  </si>
  <si>
    <t>Juilliard School (The)</t>
  </si>
  <si>
    <t>King's College (The)</t>
  </si>
  <si>
    <t>Manhattan School of Music</t>
  </si>
  <si>
    <t>Marymount Manhattan College</t>
  </si>
  <si>
    <t>Memorial Sloan Kettering Cancer Center</t>
  </si>
  <si>
    <t>Mesivtha Tifereth Jerusalem of America</t>
  </si>
  <si>
    <t>Metropolitan College of New York</t>
  </si>
  <si>
    <t>New School, The</t>
  </si>
  <si>
    <t>New York Academy of Art (The)</t>
  </si>
  <si>
    <t>New York College of Podiatric Medicine</t>
  </si>
  <si>
    <t>New York Law School</t>
  </si>
  <si>
    <t>New York School of Interior Design</t>
  </si>
  <si>
    <t>New York Theological Seminary</t>
  </si>
  <si>
    <t>New York University</t>
  </si>
  <si>
    <t>Pace University</t>
  </si>
  <si>
    <t>Phillips School of Nursing at Mount Sinai Beth Israel</t>
  </si>
  <si>
    <t>Relay Graduate School of Education</t>
  </si>
  <si>
    <t>Stella and Charles Guttman Community College</t>
  </si>
  <si>
    <t>SUNY College of Optometry</t>
  </si>
  <si>
    <t>Teachers College, Columbia University</t>
  </si>
  <si>
    <t>Touro College</t>
  </si>
  <si>
    <t>Union Theological Seminary</t>
  </si>
  <si>
    <t>Yeshiva University</t>
  </si>
  <si>
    <t>Sotheby's Institute of Art - NY</t>
  </si>
  <si>
    <t>Neighborhood Playhouse School of the Theatre (The)</t>
  </si>
  <si>
    <t>CUNY Queens College</t>
  </si>
  <si>
    <t>Saint John's University</t>
  </si>
  <si>
    <t>Metropolitan Learning Institute</t>
  </si>
  <si>
    <t>Manhattan College</t>
  </si>
  <si>
    <t>Yeshiva of the Telshe Alumni</t>
  </si>
  <si>
    <t>Career School of NY</t>
  </si>
  <si>
    <t>College of Staten Island/CUNY</t>
  </si>
  <si>
    <t>Wagner College</t>
  </si>
  <si>
    <t>SUNY Maritime College</t>
  </si>
  <si>
    <t>Yeshiva Zichron Aryeh</t>
  </si>
  <si>
    <r>
      <rPr>
        <sz val="12"/>
        <color theme="1"/>
        <rFont val="Times New Roman"/>
        <family val="2"/>
      </rPr>
      <t>Monroe College</t>
    </r>
  </si>
  <si>
    <r>
      <rPr>
        <sz val="12"/>
        <color theme="1"/>
        <rFont val="Times New Roman"/>
        <family val="2"/>
      </rPr>
      <t>AMG School of License Practical Nursing</t>
    </r>
  </si>
  <si>
    <r>
      <rPr>
        <sz val="12"/>
        <color theme="1"/>
        <rFont val="Times New Roman"/>
        <family val="2"/>
      </rPr>
      <t>ASA College</t>
    </r>
  </si>
  <si>
    <r>
      <rPr>
        <sz val="12"/>
        <color theme="1"/>
        <rFont val="Times New Roman"/>
        <family val="2"/>
      </rPr>
      <t>Center for Allied Health Education</t>
    </r>
  </si>
  <si>
    <r>
      <rPr>
        <sz val="12"/>
        <color theme="1"/>
        <rFont val="Times New Roman"/>
        <family val="2"/>
      </rPr>
      <t>Charles Stuart School</t>
    </r>
  </si>
  <si>
    <r>
      <rPr>
        <sz val="12"/>
        <color theme="1"/>
        <rFont val="Times New Roman"/>
        <family val="2"/>
      </rPr>
      <t>Alliance Computing Solutions</t>
    </r>
  </si>
  <si>
    <r>
      <rPr>
        <sz val="12"/>
        <color theme="1"/>
        <rFont val="Times New Roman"/>
        <family val="2"/>
      </rPr>
      <t>Long Island Business Institute</t>
    </r>
  </si>
  <si>
    <r>
      <rPr>
        <sz val="12"/>
        <color theme="1"/>
        <rFont val="Times New Roman"/>
        <family val="2"/>
      </rPr>
      <t>New York Medical Career Training Center</t>
    </r>
  </si>
  <si>
    <r>
      <rPr>
        <sz val="12"/>
        <color theme="1"/>
        <rFont val="Times New Roman"/>
        <family val="2"/>
      </rPr>
      <t>Transitions Career Institute School of Nursing</t>
    </r>
  </si>
  <si>
    <r>
      <rPr>
        <sz val="12"/>
        <color theme="1"/>
        <rFont val="Times New Roman"/>
        <family val="2"/>
      </rPr>
      <t>Berkowits School of Electrolysis</t>
    </r>
  </si>
  <si>
    <r>
      <rPr>
        <sz val="12"/>
        <color theme="1"/>
        <rFont val="Times New Roman"/>
        <family val="2"/>
      </rPr>
      <t>Plaza College</t>
    </r>
  </si>
  <si>
    <r>
      <rPr>
        <sz val="12"/>
        <color theme="1"/>
        <rFont val="Times New Roman"/>
        <family val="2"/>
      </rPr>
      <t>Allen School</t>
    </r>
  </si>
  <si>
    <r>
      <rPr>
        <sz val="12"/>
        <color theme="1"/>
        <rFont val="Times New Roman"/>
        <family val="2"/>
      </rPr>
      <t>New York Automotive &amp; Diesel Institute</t>
    </r>
  </si>
  <si>
    <r>
      <rPr>
        <sz val="12"/>
        <color theme="1"/>
        <rFont val="Times New Roman"/>
        <family val="2"/>
      </rPr>
      <t>Apex Technical School</t>
    </r>
  </si>
  <si>
    <r>
      <rPr>
        <sz val="12"/>
        <color theme="1"/>
        <rFont val="Times New Roman"/>
        <family val="2"/>
      </rPr>
      <t>Berk Trade &amp; Business School</t>
    </r>
  </si>
  <si>
    <r>
      <rPr>
        <sz val="12"/>
        <color theme="1"/>
        <rFont val="Times New Roman"/>
        <family val="2"/>
      </rPr>
      <t>New York School for Medical &amp; Dental Assistants</t>
    </r>
  </si>
  <si>
    <r>
      <rPr>
        <sz val="12"/>
        <color theme="1"/>
        <rFont val="Times New Roman"/>
        <family val="2"/>
      </rPr>
      <t>Ace Institute of Technology</t>
    </r>
  </si>
  <si>
    <r>
      <rPr>
        <sz val="12"/>
        <color theme="1"/>
        <rFont val="Times New Roman"/>
        <family val="2"/>
      </rPr>
      <t>Berkeley College</t>
    </r>
  </si>
  <si>
    <r>
      <rPr>
        <sz val="12"/>
        <color theme="1"/>
        <rFont val="Times New Roman"/>
        <family val="2"/>
      </rPr>
      <t>Christie's Education</t>
    </r>
  </si>
  <si>
    <r>
      <rPr>
        <sz val="12"/>
        <color theme="1"/>
        <rFont val="Times New Roman"/>
        <family val="2"/>
      </rPr>
      <t>Collective (The)</t>
    </r>
  </si>
  <si>
    <r>
      <rPr>
        <sz val="12"/>
        <color theme="1"/>
        <rFont val="Times New Roman"/>
        <family val="2"/>
      </rPr>
      <t>Culinary Tech Center</t>
    </r>
  </si>
  <si>
    <r>
      <rPr>
        <sz val="12"/>
        <color theme="1"/>
        <rFont val="Times New Roman"/>
        <family val="2"/>
      </rPr>
      <t>Digital Film Academy</t>
    </r>
  </si>
  <si>
    <r>
      <rPr>
        <sz val="12"/>
        <color theme="1"/>
        <rFont val="Times New Roman"/>
        <family val="2"/>
      </rPr>
      <t>Focus Personal Training Institute</t>
    </r>
  </si>
  <si>
    <r>
      <rPr>
        <sz val="12"/>
        <color theme="1"/>
        <rFont val="Times New Roman"/>
        <family val="2"/>
      </rPr>
      <t>Institute of Culinary Education</t>
    </r>
  </si>
  <si>
    <r>
      <rPr>
        <sz val="12"/>
        <color theme="1"/>
        <rFont val="Times New Roman"/>
        <family val="2"/>
      </rPr>
      <t>International Culinary Center</t>
    </r>
  </si>
  <si>
    <r>
      <rPr>
        <sz val="12"/>
        <color theme="1"/>
        <rFont val="Times New Roman"/>
        <family val="2"/>
      </rPr>
      <t>Joffrey Ballet School, American Ballet Center</t>
    </r>
  </si>
  <si>
    <r>
      <rPr>
        <sz val="12"/>
        <color theme="1"/>
        <rFont val="Times New Roman"/>
        <family val="2"/>
      </rPr>
      <t>LIM College</t>
    </r>
  </si>
  <si>
    <r>
      <rPr>
        <sz val="12"/>
        <color theme="1"/>
        <rFont val="Times New Roman"/>
        <family val="2"/>
      </rPr>
      <t>Mandl School</t>
    </r>
  </si>
  <si>
    <r>
      <rPr>
        <sz val="12"/>
        <color theme="1"/>
        <rFont val="Times New Roman"/>
        <family val="2"/>
      </rPr>
      <t>New Age Training</t>
    </r>
  </si>
  <si>
    <r>
      <rPr>
        <sz val="12"/>
        <color theme="1"/>
        <rFont val="Times New Roman"/>
        <family val="2"/>
      </rPr>
      <t>New York Conservatory For Dramatic Arts (The)</t>
    </r>
  </si>
  <si>
    <r>
      <rPr>
        <sz val="12"/>
        <color theme="1"/>
        <rFont val="Times New Roman"/>
        <family val="2"/>
      </rPr>
      <t>School of Visual Arts</t>
    </r>
  </si>
  <si>
    <r>
      <rPr>
        <sz val="12"/>
        <color theme="1"/>
        <rFont val="Times New Roman"/>
        <family val="2"/>
      </rPr>
      <t>Studio Jewelers</t>
    </r>
  </si>
  <si>
    <r>
      <rPr>
        <sz val="12"/>
        <color theme="1"/>
        <rFont val="Times New Roman"/>
        <family val="2"/>
      </rPr>
      <t>Swedish Institute</t>
    </r>
  </si>
  <si>
    <r>
      <rPr>
        <sz val="12"/>
        <color theme="1"/>
        <rFont val="Times New Roman"/>
        <family val="2"/>
      </rPr>
      <t>St. Paul's School of Nursing</t>
    </r>
  </si>
  <si>
    <t>Totals: NYC</t>
  </si>
  <si>
    <t>Long Island University</t>
  </si>
  <si>
    <t>State University of New York at Farmingdale</t>
  </si>
  <si>
    <t>Adelphi University</t>
  </si>
  <si>
    <t>Nassau Community College</t>
  </si>
  <si>
    <t>Webb Institute</t>
  </si>
  <si>
    <t>Hofstra University</t>
  </si>
  <si>
    <t>VEEB Nassau County School of Practical Nursing</t>
  </si>
  <si>
    <t>United States Merchant Marine Academy</t>
  </si>
  <si>
    <t>Shor Yoshuv Rabbinical College</t>
  </si>
  <si>
    <t>Rabbinical College of Long Island</t>
  </si>
  <si>
    <t>New York College of Traditional Chinese Medicine</t>
  </si>
  <si>
    <t>New York Institute of Technology</t>
  </si>
  <si>
    <t>SUNY College at Old Westbury</t>
  </si>
  <si>
    <t>Molloy College</t>
  </si>
  <si>
    <t>New York College of Health Professions</t>
  </si>
  <si>
    <t>Eastern Suffolk BOCES</t>
  </si>
  <si>
    <t>Western Suffolk BOCES</t>
  </si>
  <si>
    <t>Suffolk County Community College</t>
  </si>
  <si>
    <t>State University of New York at Stony Brook</t>
  </si>
  <si>
    <r>
      <rPr>
        <sz val="12"/>
        <color theme="1"/>
        <rFont val="Times New Roman"/>
        <family val="2"/>
      </rPr>
      <t>Access Careers</t>
    </r>
  </si>
  <si>
    <r>
      <rPr>
        <sz val="12"/>
        <color theme="1"/>
        <rFont val="Times New Roman"/>
        <family val="2"/>
      </rPr>
      <t>Hunter Business School</t>
    </r>
  </si>
  <si>
    <r>
      <rPr>
        <sz val="12"/>
        <color theme="1"/>
        <rFont val="Times New Roman"/>
        <family val="2"/>
      </rPr>
      <t>Island Drafting &amp; Technical Institute</t>
    </r>
  </si>
  <si>
    <r>
      <rPr>
        <sz val="12"/>
        <color theme="1"/>
        <rFont val="Times New Roman"/>
        <family val="2"/>
      </rPr>
      <t>Electrical and HVAC/R Training Center</t>
    </r>
  </si>
  <si>
    <r>
      <rPr>
        <sz val="12"/>
        <color theme="1"/>
        <rFont val="Times New Roman"/>
        <family val="2"/>
      </rPr>
      <t>Five Towns College</t>
    </r>
  </si>
  <si>
    <t>Nassau County</t>
  </si>
  <si>
    <t>Suffolk County</t>
  </si>
  <si>
    <t>Totals: Long Island</t>
  </si>
  <si>
    <t>Rabbinical College of Yeshiva and Kolel Bais Medrash</t>
  </si>
  <si>
    <t>Colgate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</si>
</sst>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0" borderId="0" xfId="0" applyNumberFormat="1" applyFont="1"/>
    <xf numFmtId="0" fontId="2" fillId="0" borderId="0" xfId="0" applyFont="1"/>
    <xf numFmtId="44" fontId="0" fillId="0" borderId="0" xfId="1" applyFont="1"/>
    <xf numFmtId="44" fontId="2" fillId="0" borderId="0" xfId="1" applyFont="1"/>
    <xf numFmtId="0" fontId="0" fillId="0" borderId="0" xfId="0" applyAlignment="1">
      <alignment wrapText="1"/>
    </xf>
    <xf numFmtId="0" fontId="2" fillId="0" borderId="0" xfId="0" applyFont="1" applyBorder="1" applyAlignment="1"/>
    <xf numFmtId="164" fontId="3" fillId="0" borderId="1" xfId="0" applyNumberFormat="1" applyFont="1" applyBorder="1" applyAlignment="1">
      <alignment horizontal="center" wrapText="1"/>
    </xf>
    <xf numFmtId="44" fontId="2" fillId="0" borderId="0" xfId="1" applyNumberFormat="1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0"/>
  <sheetViews>
    <sheetView tabSelected="1" workbookViewId="0">
      <selection activeCell="B12" sqref="B12"/>
    </sheetView>
  </sheetViews>
  <sheetFormatPr defaultRowHeight="15.6" x14ac:dyDescent="0.3"/>
  <cols>
    <col min="1" max="1" width="23.8984375" bestFit="1" customWidth="1"/>
    <col min="2" max="2" width="60.69921875" customWidth="1"/>
    <col min="3" max="3" width="17.3984375" customWidth="1"/>
  </cols>
  <sheetData>
    <row r="1" spans="1:3" x14ac:dyDescent="0.3">
      <c r="A1" s="9" t="s">
        <v>258</v>
      </c>
      <c r="B1" s="9" t="s">
        <v>257</v>
      </c>
      <c r="C1" s="7"/>
    </row>
    <row r="2" spans="1:3" x14ac:dyDescent="0.3">
      <c r="A2" s="10"/>
      <c r="B2" s="10"/>
      <c r="C2" s="7" t="s">
        <v>256</v>
      </c>
    </row>
    <row r="4" spans="1:3" x14ac:dyDescent="0.3">
      <c r="A4" s="6" t="s">
        <v>255</v>
      </c>
    </row>
    <row r="5" spans="1:3" x14ac:dyDescent="0.3">
      <c r="A5" t="s">
        <v>245</v>
      </c>
      <c r="B5" s="5" t="s">
        <v>254</v>
      </c>
      <c r="C5" s="3">
        <v>2360000</v>
      </c>
    </row>
    <row r="6" spans="1:3" x14ac:dyDescent="0.3">
      <c r="A6" t="s">
        <v>245</v>
      </c>
      <c r="B6" s="5" t="s">
        <v>253</v>
      </c>
      <c r="C6" s="3">
        <v>334000</v>
      </c>
    </row>
    <row r="7" spans="1:3" x14ac:dyDescent="0.3">
      <c r="A7" t="s">
        <v>245</v>
      </c>
      <c r="B7" s="5" t="s">
        <v>252</v>
      </c>
      <c r="C7" s="3">
        <v>563000</v>
      </c>
    </row>
    <row r="8" spans="1:3" x14ac:dyDescent="0.3">
      <c r="A8" t="s">
        <v>245</v>
      </c>
      <c r="B8" s="5" t="s">
        <v>251</v>
      </c>
      <c r="C8" s="3">
        <v>1127000</v>
      </c>
    </row>
    <row r="9" spans="1:3" x14ac:dyDescent="0.3">
      <c r="A9" t="s">
        <v>245</v>
      </c>
      <c r="B9" s="5" t="s">
        <v>250</v>
      </c>
      <c r="C9" s="3">
        <v>9263000</v>
      </c>
    </row>
    <row r="10" spans="1:3" x14ac:dyDescent="0.3">
      <c r="A10" t="s">
        <v>245</v>
      </c>
      <c r="B10" s="5" t="s">
        <v>249</v>
      </c>
      <c r="C10" s="3">
        <v>2726000</v>
      </c>
    </row>
    <row r="11" spans="1:3" x14ac:dyDescent="0.3">
      <c r="A11" t="s">
        <v>245</v>
      </c>
      <c r="B11" s="5" t="s">
        <v>248</v>
      </c>
      <c r="C11" s="3">
        <v>2393000</v>
      </c>
    </row>
    <row r="12" spans="1:3" x14ac:dyDescent="0.3">
      <c r="A12" t="s">
        <v>245</v>
      </c>
      <c r="B12" s="5" t="s">
        <v>247</v>
      </c>
      <c r="C12" s="3">
        <v>1067000</v>
      </c>
    </row>
    <row r="13" spans="1:3" x14ac:dyDescent="0.3">
      <c r="A13" t="s">
        <v>245</v>
      </c>
      <c r="B13" s="5" t="s">
        <v>246</v>
      </c>
      <c r="C13" s="3">
        <v>29000</v>
      </c>
    </row>
    <row r="14" spans="1:3" x14ac:dyDescent="0.3">
      <c r="A14" t="s">
        <v>242</v>
      </c>
      <c r="B14" s="5" t="s">
        <v>244</v>
      </c>
      <c r="C14" s="3">
        <v>302000</v>
      </c>
    </row>
    <row r="15" spans="1:3" x14ac:dyDescent="0.3">
      <c r="A15" t="s">
        <v>242</v>
      </c>
      <c r="B15" s="5" t="s">
        <v>243</v>
      </c>
      <c r="C15" s="3">
        <v>44087000</v>
      </c>
    </row>
    <row r="16" spans="1:3" x14ac:dyDescent="0.3">
      <c r="A16" t="s">
        <v>242</v>
      </c>
      <c r="B16" s="5" t="s">
        <v>241</v>
      </c>
      <c r="C16" s="3">
        <v>6853000</v>
      </c>
    </row>
    <row r="17" spans="1:3" x14ac:dyDescent="0.3">
      <c r="A17" t="s">
        <v>240</v>
      </c>
      <c r="B17" s="5" t="s">
        <v>239</v>
      </c>
      <c r="C17" s="3">
        <v>3203000</v>
      </c>
    </row>
    <row r="18" spans="1:3" x14ac:dyDescent="0.3">
      <c r="A18" t="s">
        <v>235</v>
      </c>
      <c r="B18" s="5" t="s">
        <v>238</v>
      </c>
      <c r="C18" s="3">
        <v>18480000</v>
      </c>
    </row>
    <row r="19" spans="1:3" x14ac:dyDescent="0.3">
      <c r="A19" t="s">
        <v>235</v>
      </c>
      <c r="B19" s="5" t="s">
        <v>237</v>
      </c>
      <c r="C19" s="3">
        <v>13563000</v>
      </c>
    </row>
    <row r="20" spans="1:3" x14ac:dyDescent="0.3">
      <c r="A20" t="s">
        <v>235</v>
      </c>
      <c r="B20" s="5" t="s">
        <v>236</v>
      </c>
      <c r="C20" s="3">
        <v>4895000</v>
      </c>
    </row>
    <row r="21" spans="1:3" x14ac:dyDescent="0.3">
      <c r="A21" t="s">
        <v>235</v>
      </c>
      <c r="B21" s="5" t="s">
        <v>234</v>
      </c>
      <c r="C21" s="3">
        <v>343000</v>
      </c>
    </row>
    <row r="22" spans="1:3" x14ac:dyDescent="0.3">
      <c r="A22" t="s">
        <v>232</v>
      </c>
      <c r="B22" s="5" t="s">
        <v>233</v>
      </c>
      <c r="C22" s="3">
        <v>4152000</v>
      </c>
    </row>
    <row r="23" spans="1:3" x14ac:dyDescent="0.3">
      <c r="A23" t="s">
        <v>232</v>
      </c>
      <c r="B23" s="5" t="s">
        <v>231</v>
      </c>
      <c r="C23" s="3">
        <v>14170000</v>
      </c>
    </row>
    <row r="24" spans="1:3" x14ac:dyDescent="0.3">
      <c r="A24" t="s">
        <v>226</v>
      </c>
      <c r="B24" s="5" t="s">
        <v>230</v>
      </c>
      <c r="C24" s="3">
        <v>202000</v>
      </c>
    </row>
    <row r="25" spans="1:3" x14ac:dyDescent="0.3">
      <c r="A25" t="s">
        <v>226</v>
      </c>
      <c r="B25" s="5" t="s">
        <v>229</v>
      </c>
      <c r="C25" s="3">
        <v>9173000</v>
      </c>
    </row>
    <row r="26" spans="1:3" x14ac:dyDescent="0.3">
      <c r="A26" t="s">
        <v>226</v>
      </c>
      <c r="B26" s="5" t="s">
        <v>228</v>
      </c>
      <c r="C26" s="3">
        <v>3033000</v>
      </c>
    </row>
    <row r="27" spans="1:3" x14ac:dyDescent="0.3">
      <c r="A27" t="s">
        <v>226</v>
      </c>
      <c r="B27" s="5" t="s">
        <v>227</v>
      </c>
      <c r="C27" s="3">
        <v>47000</v>
      </c>
    </row>
    <row r="28" spans="1:3" x14ac:dyDescent="0.3">
      <c r="A28" t="s">
        <v>224</v>
      </c>
      <c r="B28" s="5" t="s">
        <v>225</v>
      </c>
      <c r="C28" s="3">
        <v>1503000</v>
      </c>
    </row>
    <row r="29" spans="1:3" x14ac:dyDescent="0.3">
      <c r="A29" t="s">
        <v>224</v>
      </c>
      <c r="B29" s="5" t="s">
        <v>223</v>
      </c>
      <c r="C29" s="3">
        <v>8532000</v>
      </c>
    </row>
    <row r="30" spans="1:3" x14ac:dyDescent="0.3">
      <c r="A30" t="s">
        <v>222</v>
      </c>
      <c r="B30" s="5" t="s">
        <v>221</v>
      </c>
      <c r="C30" s="3">
        <v>42000</v>
      </c>
    </row>
    <row r="31" spans="1:3" x14ac:dyDescent="0.3">
      <c r="A31" s="2" t="s">
        <v>220</v>
      </c>
      <c r="B31" s="5"/>
      <c r="C31" s="4">
        <f>SUM(C5:C30)</f>
        <v>152442000</v>
      </c>
    </row>
    <row r="33" spans="1:3" x14ac:dyDescent="0.3">
      <c r="A33" s="2" t="s">
        <v>219</v>
      </c>
    </row>
    <row r="34" spans="1:3" x14ac:dyDescent="0.3">
      <c r="A34" t="s">
        <v>217</v>
      </c>
      <c r="B34" t="s">
        <v>218</v>
      </c>
      <c r="C34" s="3">
        <v>5739000</v>
      </c>
    </row>
    <row r="35" spans="1:3" x14ac:dyDescent="0.3">
      <c r="A35" t="s">
        <v>217</v>
      </c>
      <c r="B35" t="s">
        <v>216</v>
      </c>
      <c r="C35" s="3">
        <v>3135000</v>
      </c>
    </row>
    <row r="36" spans="1:3" x14ac:dyDescent="0.3">
      <c r="A36" t="s">
        <v>215</v>
      </c>
      <c r="B36" t="s">
        <v>214</v>
      </c>
      <c r="C36" s="3">
        <v>12158000</v>
      </c>
    </row>
    <row r="37" spans="1:3" x14ac:dyDescent="0.3">
      <c r="A37" t="s">
        <v>210</v>
      </c>
      <c r="B37" t="s">
        <v>213</v>
      </c>
      <c r="C37" s="3">
        <v>340000</v>
      </c>
    </row>
    <row r="38" spans="1:3" x14ac:dyDescent="0.3">
      <c r="A38" t="s">
        <v>210</v>
      </c>
      <c r="B38" t="s">
        <v>212</v>
      </c>
      <c r="C38" s="3">
        <v>15094000</v>
      </c>
    </row>
    <row r="39" spans="1:3" x14ac:dyDescent="0.3">
      <c r="A39" t="s">
        <v>210</v>
      </c>
      <c r="B39" t="s">
        <v>211</v>
      </c>
      <c r="C39" s="3">
        <v>35679000</v>
      </c>
    </row>
    <row r="40" spans="1:3" x14ac:dyDescent="0.3">
      <c r="A40" t="s">
        <v>210</v>
      </c>
      <c r="B40" t="s">
        <v>209</v>
      </c>
      <c r="C40" s="3">
        <v>95000</v>
      </c>
    </row>
    <row r="41" spans="1:3" x14ac:dyDescent="0.3">
      <c r="A41" t="s">
        <v>207</v>
      </c>
      <c r="B41" t="s">
        <v>208</v>
      </c>
      <c r="C41" s="3">
        <v>204000</v>
      </c>
    </row>
    <row r="42" spans="1:3" x14ac:dyDescent="0.3">
      <c r="A42" t="s">
        <v>207</v>
      </c>
      <c r="B42" t="s">
        <v>206</v>
      </c>
      <c r="C42" s="3">
        <v>2344000</v>
      </c>
    </row>
    <row r="43" spans="1:3" x14ac:dyDescent="0.3">
      <c r="A43" t="s">
        <v>205</v>
      </c>
      <c r="B43" t="s">
        <v>204</v>
      </c>
      <c r="C43" s="3">
        <v>804000</v>
      </c>
    </row>
    <row r="44" spans="1:3" x14ac:dyDescent="0.3">
      <c r="A44" t="s">
        <v>203</v>
      </c>
      <c r="B44" t="s">
        <v>202</v>
      </c>
      <c r="C44" s="3">
        <v>99000</v>
      </c>
    </row>
    <row r="45" spans="1:3" x14ac:dyDescent="0.3">
      <c r="A45" t="s">
        <v>201</v>
      </c>
      <c r="B45" t="s">
        <v>200</v>
      </c>
      <c r="C45" s="3">
        <v>7867000</v>
      </c>
    </row>
    <row r="46" spans="1:3" x14ac:dyDescent="0.3">
      <c r="A46" t="s">
        <v>199</v>
      </c>
      <c r="B46" t="s">
        <v>198</v>
      </c>
      <c r="C46" s="3">
        <v>3377000</v>
      </c>
    </row>
    <row r="47" spans="1:3" x14ac:dyDescent="0.3">
      <c r="A47" t="s">
        <v>196</v>
      </c>
      <c r="B47" t="s">
        <v>197</v>
      </c>
      <c r="C47" s="3">
        <v>137000</v>
      </c>
    </row>
    <row r="48" spans="1:3" x14ac:dyDescent="0.3">
      <c r="A48" t="s">
        <v>196</v>
      </c>
      <c r="B48" t="s">
        <v>195</v>
      </c>
      <c r="C48" s="3">
        <v>15766000</v>
      </c>
    </row>
    <row r="49" spans="1:3" x14ac:dyDescent="0.3">
      <c r="A49" t="s">
        <v>194</v>
      </c>
      <c r="B49" t="s">
        <v>193</v>
      </c>
      <c r="C49" s="3">
        <v>6752000</v>
      </c>
    </row>
    <row r="50" spans="1:3" x14ac:dyDescent="0.3">
      <c r="A50" t="s">
        <v>191</v>
      </c>
      <c r="B50" t="s">
        <v>192</v>
      </c>
      <c r="C50" s="3">
        <v>33049000</v>
      </c>
    </row>
    <row r="51" spans="1:3" x14ac:dyDescent="0.3">
      <c r="A51" t="s">
        <v>191</v>
      </c>
      <c r="B51" t="s">
        <v>190</v>
      </c>
      <c r="C51" s="3">
        <v>11889000</v>
      </c>
    </row>
    <row r="52" spans="1:3" x14ac:dyDescent="0.3">
      <c r="A52" t="s">
        <v>189</v>
      </c>
      <c r="B52" t="s">
        <v>188</v>
      </c>
      <c r="C52" s="3">
        <v>7470000</v>
      </c>
    </row>
    <row r="53" spans="1:3" x14ac:dyDescent="0.3">
      <c r="A53" s="2" t="s">
        <v>187</v>
      </c>
      <c r="C53" s="4">
        <f>SUM(C34:C52)</f>
        <v>161998000</v>
      </c>
    </row>
    <row r="55" spans="1:3" x14ac:dyDescent="0.3">
      <c r="A55" s="2" t="s">
        <v>186</v>
      </c>
    </row>
    <row r="56" spans="1:3" x14ac:dyDescent="0.3">
      <c r="A56" t="s">
        <v>184</v>
      </c>
      <c r="B56" t="s">
        <v>185</v>
      </c>
      <c r="C56" s="3">
        <v>217000</v>
      </c>
    </row>
    <row r="57" spans="1:3" x14ac:dyDescent="0.3">
      <c r="A57" t="s">
        <v>184</v>
      </c>
      <c r="B57" t="s">
        <v>183</v>
      </c>
      <c r="C57" s="3">
        <v>4316000</v>
      </c>
    </row>
    <row r="58" spans="1:3" x14ac:dyDescent="0.3">
      <c r="A58" t="s">
        <v>180</v>
      </c>
      <c r="B58" t="s">
        <v>182</v>
      </c>
      <c r="C58" s="3">
        <v>14420000</v>
      </c>
    </row>
    <row r="59" spans="1:3" x14ac:dyDescent="0.3">
      <c r="A59" t="s">
        <v>180</v>
      </c>
      <c r="B59" t="s">
        <v>181</v>
      </c>
      <c r="C59" s="3">
        <v>8082000</v>
      </c>
    </row>
    <row r="60" spans="1:3" x14ac:dyDescent="0.3">
      <c r="A60" t="s">
        <v>180</v>
      </c>
      <c r="B60" t="s">
        <v>179</v>
      </c>
      <c r="C60" s="3">
        <v>163000</v>
      </c>
    </row>
    <row r="61" spans="1:3" x14ac:dyDescent="0.3">
      <c r="A61" t="s">
        <v>169</v>
      </c>
      <c r="B61" t="s">
        <v>178</v>
      </c>
      <c r="C61" s="3">
        <v>5221000</v>
      </c>
    </row>
    <row r="62" spans="1:3" x14ac:dyDescent="0.3">
      <c r="A62" t="s">
        <v>169</v>
      </c>
      <c r="B62" t="s">
        <v>177</v>
      </c>
      <c r="C62" s="3">
        <v>902000</v>
      </c>
    </row>
    <row r="63" spans="1:3" x14ac:dyDescent="0.3">
      <c r="A63" t="s">
        <v>169</v>
      </c>
      <c r="B63" t="s">
        <v>176</v>
      </c>
      <c r="C63" s="3">
        <v>6108000</v>
      </c>
    </row>
    <row r="64" spans="1:3" x14ac:dyDescent="0.3">
      <c r="A64" t="s">
        <v>169</v>
      </c>
      <c r="B64" t="s">
        <v>175</v>
      </c>
      <c r="C64" s="3">
        <v>5240000</v>
      </c>
    </row>
    <row r="65" spans="1:3" x14ac:dyDescent="0.3">
      <c r="A65" t="s">
        <v>169</v>
      </c>
      <c r="B65" t="s">
        <v>174</v>
      </c>
      <c r="C65" s="3">
        <v>25390000</v>
      </c>
    </row>
    <row r="66" spans="1:3" x14ac:dyDescent="0.3">
      <c r="A66" t="s">
        <v>169</v>
      </c>
      <c r="B66" t="s">
        <v>173</v>
      </c>
      <c r="C66" s="3">
        <v>6510000</v>
      </c>
    </row>
    <row r="67" spans="1:3" x14ac:dyDescent="0.3">
      <c r="A67" t="s">
        <v>169</v>
      </c>
      <c r="B67" t="s">
        <v>172</v>
      </c>
      <c r="C67" s="3">
        <v>4077000</v>
      </c>
    </row>
    <row r="68" spans="1:3" x14ac:dyDescent="0.3">
      <c r="A68" t="s">
        <v>169</v>
      </c>
      <c r="B68" t="s">
        <v>171</v>
      </c>
      <c r="C68" s="3">
        <v>2331000</v>
      </c>
    </row>
    <row r="69" spans="1:3" x14ac:dyDescent="0.3">
      <c r="A69" t="s">
        <v>169</v>
      </c>
      <c r="B69" t="s">
        <v>170</v>
      </c>
      <c r="C69" s="3">
        <v>1524000</v>
      </c>
    </row>
    <row r="70" spans="1:3" x14ac:dyDescent="0.3">
      <c r="A70" t="s">
        <v>165</v>
      </c>
      <c r="B70" t="s">
        <v>168</v>
      </c>
      <c r="C70" s="3">
        <v>63486000</v>
      </c>
    </row>
    <row r="71" spans="1:3" x14ac:dyDescent="0.3">
      <c r="A71" t="s">
        <v>165</v>
      </c>
      <c r="B71" t="s">
        <v>167</v>
      </c>
      <c r="C71" s="3">
        <v>30077000</v>
      </c>
    </row>
    <row r="72" spans="1:3" x14ac:dyDescent="0.3">
      <c r="A72" t="s">
        <v>165</v>
      </c>
      <c r="B72" t="s">
        <v>166</v>
      </c>
      <c r="C72" s="3">
        <v>4130000</v>
      </c>
    </row>
    <row r="73" spans="1:3" x14ac:dyDescent="0.3">
      <c r="A73" t="s">
        <v>165</v>
      </c>
      <c r="B73" t="s">
        <v>164</v>
      </c>
      <c r="C73" s="3">
        <v>2325000</v>
      </c>
    </row>
    <row r="74" spans="1:3" x14ac:dyDescent="0.3">
      <c r="A74" t="s">
        <v>161</v>
      </c>
      <c r="B74" t="s">
        <v>163</v>
      </c>
      <c r="C74" s="3">
        <v>7103000</v>
      </c>
    </row>
    <row r="75" spans="1:3" x14ac:dyDescent="0.3">
      <c r="A75" t="s">
        <v>161</v>
      </c>
      <c r="B75" t="s">
        <v>162</v>
      </c>
      <c r="C75" s="3">
        <v>12359000</v>
      </c>
    </row>
    <row r="76" spans="1:3" x14ac:dyDescent="0.3">
      <c r="A76" t="s">
        <v>161</v>
      </c>
      <c r="B76" t="s">
        <v>160</v>
      </c>
      <c r="C76" s="3">
        <v>277000</v>
      </c>
    </row>
    <row r="77" spans="1:3" x14ac:dyDescent="0.3">
      <c r="A77" s="2" t="s">
        <v>159</v>
      </c>
      <c r="C77" s="4">
        <f>SUM(C56:C76)</f>
        <v>204258000</v>
      </c>
    </row>
    <row r="79" spans="1:3" x14ac:dyDescent="0.3">
      <c r="A79" s="2" t="s">
        <v>158</v>
      </c>
    </row>
    <row r="80" spans="1:3" x14ac:dyDescent="0.3">
      <c r="A80" t="s">
        <v>153</v>
      </c>
      <c r="B80" t="s">
        <v>157</v>
      </c>
      <c r="C80" s="3">
        <v>5227000</v>
      </c>
    </row>
    <row r="81" spans="1:3" x14ac:dyDescent="0.3">
      <c r="A81" t="s">
        <v>153</v>
      </c>
      <c r="B81" t="s">
        <v>156</v>
      </c>
      <c r="C81" s="3">
        <v>7909000</v>
      </c>
    </row>
    <row r="82" spans="1:3" x14ac:dyDescent="0.3">
      <c r="A82" t="s">
        <v>153</v>
      </c>
      <c r="B82" t="s">
        <v>155</v>
      </c>
      <c r="C82" s="3">
        <v>748000</v>
      </c>
    </row>
    <row r="83" spans="1:3" x14ac:dyDescent="0.3">
      <c r="A83" t="s">
        <v>153</v>
      </c>
      <c r="B83" t="s">
        <v>154</v>
      </c>
      <c r="C83" s="3">
        <v>12767000</v>
      </c>
    </row>
    <row r="84" spans="1:3" x14ac:dyDescent="0.3">
      <c r="A84" t="s">
        <v>153</v>
      </c>
      <c r="B84" t="s">
        <v>152</v>
      </c>
      <c r="C84" s="3">
        <v>9219000</v>
      </c>
    </row>
    <row r="85" spans="1:3" x14ac:dyDescent="0.3">
      <c r="A85" t="s">
        <v>150</v>
      </c>
      <c r="B85" t="s">
        <v>151</v>
      </c>
      <c r="C85" s="3">
        <v>52000</v>
      </c>
    </row>
    <row r="86" spans="1:3" x14ac:dyDescent="0.3">
      <c r="A86" t="s">
        <v>150</v>
      </c>
      <c r="B86" t="s">
        <v>149</v>
      </c>
      <c r="C86" s="3">
        <v>4871000</v>
      </c>
    </row>
    <row r="87" spans="1:3" x14ac:dyDescent="0.3">
      <c r="A87" t="s">
        <v>148</v>
      </c>
      <c r="B87" t="s">
        <v>147</v>
      </c>
      <c r="C87" s="3">
        <v>1353000</v>
      </c>
    </row>
    <row r="88" spans="1:3" x14ac:dyDescent="0.3">
      <c r="A88" t="s">
        <v>141</v>
      </c>
      <c r="B88" t="s">
        <v>146</v>
      </c>
      <c r="C88" s="3">
        <v>301000</v>
      </c>
    </row>
    <row r="89" spans="1:3" x14ac:dyDescent="0.3">
      <c r="A89" t="s">
        <v>141</v>
      </c>
      <c r="B89" t="s">
        <v>145</v>
      </c>
      <c r="C89" s="3">
        <v>11774000</v>
      </c>
    </row>
    <row r="90" spans="1:3" x14ac:dyDescent="0.3">
      <c r="A90" t="s">
        <v>141</v>
      </c>
      <c r="B90" t="s">
        <v>144</v>
      </c>
      <c r="C90" s="3">
        <v>11301000</v>
      </c>
    </row>
    <row r="91" spans="1:3" x14ac:dyDescent="0.3">
      <c r="A91" t="s">
        <v>141</v>
      </c>
      <c r="B91" t="s">
        <v>143</v>
      </c>
      <c r="C91" s="3">
        <v>456000</v>
      </c>
    </row>
    <row r="92" spans="1:3" x14ac:dyDescent="0.3">
      <c r="A92" t="s">
        <v>141</v>
      </c>
      <c r="B92" t="s">
        <v>142</v>
      </c>
      <c r="C92" s="3">
        <v>94000</v>
      </c>
    </row>
    <row r="93" spans="1:3" x14ac:dyDescent="0.3">
      <c r="A93" t="s">
        <v>141</v>
      </c>
      <c r="B93" t="s">
        <v>140</v>
      </c>
      <c r="C93" s="3">
        <v>5135000</v>
      </c>
    </row>
    <row r="94" spans="1:3" x14ac:dyDescent="0.3">
      <c r="A94" t="s">
        <v>125</v>
      </c>
      <c r="B94" t="s">
        <v>139</v>
      </c>
      <c r="C94" s="3">
        <v>183000</v>
      </c>
    </row>
    <row r="95" spans="1:3" x14ac:dyDescent="0.3">
      <c r="A95" t="s">
        <v>125</v>
      </c>
      <c r="B95" t="s">
        <v>138</v>
      </c>
      <c r="C95" s="3">
        <v>584000</v>
      </c>
    </row>
    <row r="96" spans="1:3" x14ac:dyDescent="0.3">
      <c r="A96" t="s">
        <v>125</v>
      </c>
      <c r="B96" t="s">
        <v>137</v>
      </c>
      <c r="C96" s="3">
        <v>239000</v>
      </c>
    </row>
    <row r="97" spans="1:3" x14ac:dyDescent="0.3">
      <c r="A97" t="s">
        <v>125</v>
      </c>
      <c r="B97" t="s">
        <v>136</v>
      </c>
      <c r="C97" s="3">
        <v>107000</v>
      </c>
    </row>
    <row r="98" spans="1:3" x14ac:dyDescent="0.3">
      <c r="A98" t="s">
        <v>125</v>
      </c>
      <c r="B98" t="s">
        <v>437</v>
      </c>
      <c r="C98" s="3">
        <v>159000</v>
      </c>
    </row>
    <row r="99" spans="1:3" x14ac:dyDescent="0.3">
      <c r="A99" t="s">
        <v>125</v>
      </c>
      <c r="B99" t="s">
        <v>135</v>
      </c>
      <c r="C99" s="3">
        <v>463000</v>
      </c>
    </row>
    <row r="100" spans="1:3" x14ac:dyDescent="0.3">
      <c r="A100" t="s">
        <v>125</v>
      </c>
      <c r="B100" t="s">
        <v>134</v>
      </c>
      <c r="C100" s="3">
        <v>310000</v>
      </c>
    </row>
    <row r="101" spans="1:3" x14ac:dyDescent="0.3">
      <c r="A101" t="s">
        <v>125</v>
      </c>
      <c r="B101" t="s">
        <v>133</v>
      </c>
      <c r="C101" s="3">
        <v>463000</v>
      </c>
    </row>
    <row r="102" spans="1:3" x14ac:dyDescent="0.3">
      <c r="A102" t="s">
        <v>125</v>
      </c>
      <c r="B102" t="s">
        <v>132</v>
      </c>
      <c r="C102" s="3">
        <v>2993000</v>
      </c>
    </row>
    <row r="103" spans="1:3" x14ac:dyDescent="0.3">
      <c r="A103" t="s">
        <v>125</v>
      </c>
      <c r="B103" t="s">
        <v>131</v>
      </c>
      <c r="C103" s="3">
        <v>5318000</v>
      </c>
    </row>
    <row r="104" spans="1:3" x14ac:dyDescent="0.3">
      <c r="A104" t="s">
        <v>125</v>
      </c>
      <c r="B104" t="s">
        <v>130</v>
      </c>
      <c r="C104" s="3">
        <v>4748000</v>
      </c>
    </row>
    <row r="105" spans="1:3" x14ac:dyDescent="0.3">
      <c r="A105" t="s">
        <v>125</v>
      </c>
      <c r="B105" t="s">
        <v>129</v>
      </c>
      <c r="C105" s="3">
        <v>2953000</v>
      </c>
    </row>
    <row r="106" spans="1:3" x14ac:dyDescent="0.3">
      <c r="A106" t="s">
        <v>125</v>
      </c>
      <c r="B106" t="s">
        <v>128</v>
      </c>
      <c r="C106" s="3">
        <v>3524000</v>
      </c>
    </row>
    <row r="107" spans="1:3" x14ac:dyDescent="0.3">
      <c r="A107" t="s">
        <v>125</v>
      </c>
      <c r="B107" t="s">
        <v>127</v>
      </c>
      <c r="C107" s="3">
        <v>12234000</v>
      </c>
    </row>
    <row r="108" spans="1:3" x14ac:dyDescent="0.3">
      <c r="A108" t="s">
        <v>125</v>
      </c>
      <c r="B108" t="s">
        <v>126</v>
      </c>
      <c r="C108" s="3">
        <v>345000</v>
      </c>
    </row>
    <row r="109" spans="1:3" x14ac:dyDescent="0.3">
      <c r="A109" t="s">
        <v>125</v>
      </c>
      <c r="B109" t="s">
        <v>124</v>
      </c>
      <c r="C109" s="3">
        <v>274000</v>
      </c>
    </row>
    <row r="110" spans="1:3" x14ac:dyDescent="0.3">
      <c r="A110" t="s">
        <v>122</v>
      </c>
      <c r="B110" t="s">
        <v>123</v>
      </c>
      <c r="C110" s="3">
        <v>3632000</v>
      </c>
    </row>
    <row r="111" spans="1:3" x14ac:dyDescent="0.3">
      <c r="A111" t="s">
        <v>122</v>
      </c>
      <c r="B111" t="s">
        <v>121</v>
      </c>
      <c r="C111" s="3">
        <v>759000</v>
      </c>
    </row>
    <row r="112" spans="1:3" x14ac:dyDescent="0.3">
      <c r="A112" t="s">
        <v>117</v>
      </c>
      <c r="B112" t="s">
        <v>120</v>
      </c>
      <c r="C112" s="3">
        <v>98000</v>
      </c>
    </row>
    <row r="113" spans="1:3" x14ac:dyDescent="0.3">
      <c r="A113" t="s">
        <v>117</v>
      </c>
      <c r="B113" t="s">
        <v>119</v>
      </c>
      <c r="C113" s="3">
        <v>214000</v>
      </c>
    </row>
    <row r="114" spans="1:3" x14ac:dyDescent="0.3">
      <c r="A114" t="s">
        <v>117</v>
      </c>
      <c r="B114" t="s">
        <v>118</v>
      </c>
      <c r="C114" s="3">
        <v>18954000</v>
      </c>
    </row>
    <row r="115" spans="1:3" x14ac:dyDescent="0.3">
      <c r="A115" t="s">
        <v>117</v>
      </c>
      <c r="B115" t="s">
        <v>116</v>
      </c>
      <c r="C115" s="3">
        <v>5170000</v>
      </c>
    </row>
    <row r="116" spans="1:3" x14ac:dyDescent="0.3">
      <c r="A116" t="s">
        <v>107</v>
      </c>
      <c r="B116" t="s">
        <v>115</v>
      </c>
      <c r="C116" s="3">
        <v>4361000</v>
      </c>
    </row>
    <row r="117" spans="1:3" x14ac:dyDescent="0.3">
      <c r="A117" t="s">
        <v>107</v>
      </c>
      <c r="B117" t="s">
        <v>114</v>
      </c>
      <c r="C117" s="3">
        <v>22286000</v>
      </c>
    </row>
    <row r="118" spans="1:3" x14ac:dyDescent="0.3">
      <c r="A118" t="s">
        <v>107</v>
      </c>
      <c r="B118" t="s">
        <v>113</v>
      </c>
      <c r="C118" s="3">
        <v>67000</v>
      </c>
    </row>
    <row r="119" spans="1:3" x14ac:dyDescent="0.3">
      <c r="A119" t="s">
        <v>107</v>
      </c>
      <c r="B119" t="s">
        <v>112</v>
      </c>
      <c r="C119" s="3">
        <v>8388000</v>
      </c>
    </row>
    <row r="120" spans="1:3" x14ac:dyDescent="0.3">
      <c r="A120" t="s">
        <v>107</v>
      </c>
      <c r="B120" t="s">
        <v>111</v>
      </c>
      <c r="C120" s="3">
        <v>884000</v>
      </c>
    </row>
    <row r="121" spans="1:3" x14ac:dyDescent="0.3">
      <c r="A121" t="s">
        <v>107</v>
      </c>
      <c r="B121" t="s">
        <v>110</v>
      </c>
      <c r="C121" s="3">
        <v>4686000</v>
      </c>
    </row>
    <row r="122" spans="1:3" x14ac:dyDescent="0.3">
      <c r="A122" t="s">
        <v>107</v>
      </c>
      <c r="B122" t="s">
        <v>109</v>
      </c>
      <c r="C122" s="3">
        <v>63000</v>
      </c>
    </row>
    <row r="123" spans="1:3" x14ac:dyDescent="0.3">
      <c r="A123" t="s">
        <v>107</v>
      </c>
      <c r="B123" t="s">
        <v>108</v>
      </c>
      <c r="C123" s="3">
        <v>471000</v>
      </c>
    </row>
    <row r="124" spans="1:3" x14ac:dyDescent="0.3">
      <c r="A124" t="s">
        <v>107</v>
      </c>
      <c r="B124" t="s">
        <v>106</v>
      </c>
      <c r="C124" s="3">
        <v>304000</v>
      </c>
    </row>
    <row r="125" spans="1:3" x14ac:dyDescent="0.3">
      <c r="A125" t="s">
        <v>97</v>
      </c>
      <c r="B125" t="s">
        <v>105</v>
      </c>
      <c r="C125" s="3">
        <v>2391000</v>
      </c>
    </row>
    <row r="126" spans="1:3" x14ac:dyDescent="0.3">
      <c r="A126" t="s">
        <v>97</v>
      </c>
      <c r="B126" t="s">
        <v>104</v>
      </c>
      <c r="C126" s="3">
        <v>307000</v>
      </c>
    </row>
    <row r="127" spans="1:3" x14ac:dyDescent="0.3">
      <c r="A127" t="s">
        <v>97</v>
      </c>
      <c r="B127" t="s">
        <v>103</v>
      </c>
      <c r="C127" s="3">
        <v>1022000</v>
      </c>
    </row>
    <row r="128" spans="1:3" x14ac:dyDescent="0.3">
      <c r="A128" t="s">
        <v>97</v>
      </c>
      <c r="B128" t="s">
        <v>102</v>
      </c>
      <c r="C128" s="3">
        <v>349000</v>
      </c>
    </row>
    <row r="129" spans="1:3" x14ac:dyDescent="0.3">
      <c r="A129" t="s">
        <v>97</v>
      </c>
      <c r="B129" t="s">
        <v>101</v>
      </c>
      <c r="C129" s="3">
        <v>479000</v>
      </c>
    </row>
    <row r="130" spans="1:3" x14ac:dyDescent="0.3">
      <c r="A130" t="s">
        <v>97</v>
      </c>
      <c r="B130" t="s">
        <v>100</v>
      </c>
      <c r="C130" s="3">
        <v>11752000</v>
      </c>
    </row>
    <row r="131" spans="1:3" x14ac:dyDescent="0.3">
      <c r="A131" t="s">
        <v>97</v>
      </c>
      <c r="B131" t="s">
        <v>99</v>
      </c>
      <c r="C131" s="3">
        <v>912000</v>
      </c>
    </row>
    <row r="132" spans="1:3" x14ac:dyDescent="0.3">
      <c r="A132" t="s">
        <v>97</v>
      </c>
      <c r="B132" t="s">
        <v>98</v>
      </c>
      <c r="C132" s="3">
        <v>25985000</v>
      </c>
    </row>
    <row r="133" spans="1:3" x14ac:dyDescent="0.3">
      <c r="A133" t="s">
        <v>97</v>
      </c>
      <c r="B133" t="s">
        <v>96</v>
      </c>
      <c r="C133" s="3">
        <v>58000</v>
      </c>
    </row>
    <row r="134" spans="1:3" x14ac:dyDescent="0.3">
      <c r="A134" s="2" t="s">
        <v>95</v>
      </c>
      <c r="C134" s="4">
        <f>SUM(C80:C133)</f>
        <v>219696000</v>
      </c>
    </row>
    <row r="136" spans="1:3" x14ac:dyDescent="0.3">
      <c r="A136" s="2" t="s">
        <v>94</v>
      </c>
    </row>
    <row r="137" spans="1:3" x14ac:dyDescent="0.3">
      <c r="A137" t="s">
        <v>92</v>
      </c>
      <c r="B137" t="s">
        <v>93</v>
      </c>
      <c r="C137" s="3">
        <v>9165000</v>
      </c>
    </row>
    <row r="138" spans="1:3" x14ac:dyDescent="0.3">
      <c r="A138" t="s">
        <v>92</v>
      </c>
      <c r="B138" t="s">
        <v>91</v>
      </c>
      <c r="C138" s="3">
        <v>662000</v>
      </c>
    </row>
    <row r="139" spans="1:3" x14ac:dyDescent="0.3">
      <c r="A139" t="s">
        <v>89</v>
      </c>
      <c r="B139" t="s">
        <v>90</v>
      </c>
      <c r="C139" s="3">
        <v>11955000</v>
      </c>
    </row>
    <row r="140" spans="1:3" x14ac:dyDescent="0.3">
      <c r="A140" t="s">
        <v>89</v>
      </c>
      <c r="B140" t="s">
        <v>88</v>
      </c>
      <c r="C140" s="3">
        <v>386000</v>
      </c>
    </row>
    <row r="141" spans="1:3" x14ac:dyDescent="0.3">
      <c r="A141" t="s">
        <v>85</v>
      </c>
      <c r="B141" t="s">
        <v>87</v>
      </c>
      <c r="C141" s="3">
        <v>39000</v>
      </c>
    </row>
    <row r="142" spans="1:3" x14ac:dyDescent="0.3">
      <c r="A142" t="s">
        <v>85</v>
      </c>
      <c r="B142" t="s">
        <v>86</v>
      </c>
      <c r="C142" s="3">
        <v>344000</v>
      </c>
    </row>
    <row r="143" spans="1:3" x14ac:dyDescent="0.3">
      <c r="A143" t="s">
        <v>74</v>
      </c>
      <c r="B143" t="s">
        <v>84</v>
      </c>
      <c r="C143" s="3">
        <v>21778000</v>
      </c>
    </row>
    <row r="144" spans="1:3" x14ac:dyDescent="0.3">
      <c r="A144" t="s">
        <v>74</v>
      </c>
      <c r="B144" t="s">
        <v>83</v>
      </c>
      <c r="C144" s="3">
        <v>34921000</v>
      </c>
    </row>
    <row r="145" spans="1:3" x14ac:dyDescent="0.3">
      <c r="A145" t="s">
        <v>74</v>
      </c>
      <c r="B145" t="s">
        <v>82</v>
      </c>
      <c r="C145" s="3">
        <v>5624000</v>
      </c>
    </row>
    <row r="146" spans="1:3" x14ac:dyDescent="0.3">
      <c r="A146" t="s">
        <v>74</v>
      </c>
      <c r="B146" t="s">
        <v>81</v>
      </c>
      <c r="C146" s="3">
        <v>55000</v>
      </c>
    </row>
    <row r="147" spans="1:3" x14ac:dyDescent="0.3">
      <c r="A147" t="s">
        <v>74</v>
      </c>
      <c r="B147" t="s">
        <v>80</v>
      </c>
      <c r="C147" s="3">
        <v>3830000</v>
      </c>
    </row>
    <row r="148" spans="1:3" x14ac:dyDescent="0.3">
      <c r="A148" t="s">
        <v>74</v>
      </c>
      <c r="B148" t="s">
        <v>79</v>
      </c>
      <c r="C148" s="3">
        <v>690000</v>
      </c>
    </row>
    <row r="149" spans="1:3" x14ac:dyDescent="0.3">
      <c r="A149" t="s">
        <v>74</v>
      </c>
      <c r="B149" t="s">
        <v>78</v>
      </c>
      <c r="C149" s="3">
        <v>29972000</v>
      </c>
    </row>
    <row r="150" spans="1:3" x14ac:dyDescent="0.3">
      <c r="A150" t="s">
        <v>74</v>
      </c>
      <c r="B150" t="s">
        <v>77</v>
      </c>
      <c r="C150" s="3">
        <v>41000</v>
      </c>
    </row>
    <row r="151" spans="1:3" x14ac:dyDescent="0.3">
      <c r="A151" t="s">
        <v>74</v>
      </c>
      <c r="B151" t="s">
        <v>76</v>
      </c>
      <c r="C151" s="3">
        <v>7039000</v>
      </c>
    </row>
    <row r="152" spans="1:3" x14ac:dyDescent="0.3">
      <c r="A152" t="s">
        <v>74</v>
      </c>
      <c r="B152" t="s">
        <v>75</v>
      </c>
      <c r="C152" s="3">
        <v>46000</v>
      </c>
    </row>
    <row r="153" spans="1:3" x14ac:dyDescent="0.3">
      <c r="A153" t="s">
        <v>74</v>
      </c>
      <c r="B153" t="s">
        <v>73</v>
      </c>
      <c r="C153" s="3">
        <v>15479000</v>
      </c>
    </row>
    <row r="154" spans="1:3" x14ac:dyDescent="0.3">
      <c r="A154" t="s">
        <v>70</v>
      </c>
      <c r="B154" t="s">
        <v>72</v>
      </c>
      <c r="C154" s="3">
        <v>10326000</v>
      </c>
    </row>
    <row r="155" spans="1:3" ht="31.2" x14ac:dyDescent="0.3">
      <c r="A155" t="s">
        <v>70</v>
      </c>
      <c r="B155" s="5" t="s">
        <v>71</v>
      </c>
      <c r="C155" s="3">
        <v>633000</v>
      </c>
    </row>
    <row r="156" spans="1:3" x14ac:dyDescent="0.3">
      <c r="A156" t="s">
        <v>70</v>
      </c>
      <c r="B156" t="s">
        <v>69</v>
      </c>
      <c r="C156" s="3">
        <v>4052000</v>
      </c>
    </row>
    <row r="157" spans="1:3" x14ac:dyDescent="0.3">
      <c r="A157" t="s">
        <v>68</v>
      </c>
      <c r="B157" t="s">
        <v>67</v>
      </c>
      <c r="C157" s="3">
        <v>509000</v>
      </c>
    </row>
    <row r="158" spans="1:3" x14ac:dyDescent="0.3">
      <c r="A158" t="s">
        <v>66</v>
      </c>
      <c r="B158" t="s">
        <v>65</v>
      </c>
      <c r="C158" s="3">
        <v>971000</v>
      </c>
    </row>
    <row r="159" spans="1:3" x14ac:dyDescent="0.3">
      <c r="A159" t="s">
        <v>64</v>
      </c>
      <c r="B159" t="s">
        <v>63</v>
      </c>
      <c r="C159" s="3">
        <v>5325000</v>
      </c>
    </row>
    <row r="160" spans="1:3" x14ac:dyDescent="0.3">
      <c r="A160" s="2" t="s">
        <v>62</v>
      </c>
      <c r="C160" s="4">
        <f>SUM(C137:C159)</f>
        <v>163842000</v>
      </c>
    </row>
    <row r="162" spans="1:3" x14ac:dyDescent="0.3">
      <c r="A162" s="2" t="s">
        <v>61</v>
      </c>
    </row>
    <row r="163" spans="1:3" x14ac:dyDescent="0.3">
      <c r="A163" t="s">
        <v>58</v>
      </c>
      <c r="B163" t="s">
        <v>60</v>
      </c>
      <c r="C163" s="3">
        <v>6559000</v>
      </c>
    </row>
    <row r="164" spans="1:3" x14ac:dyDescent="0.3">
      <c r="A164" t="s">
        <v>58</v>
      </c>
      <c r="B164" t="s">
        <v>59</v>
      </c>
      <c r="C164" s="3">
        <v>175000</v>
      </c>
    </row>
    <row r="165" spans="1:3" x14ac:dyDescent="0.3">
      <c r="A165" t="s">
        <v>58</v>
      </c>
      <c r="B165" t="s">
        <v>57</v>
      </c>
      <c r="C165" s="3">
        <v>1765000</v>
      </c>
    </row>
    <row r="166" spans="1:3" x14ac:dyDescent="0.3">
      <c r="A166" t="s">
        <v>56</v>
      </c>
      <c r="B166" t="s">
        <v>55</v>
      </c>
      <c r="C166" s="3">
        <v>16892000</v>
      </c>
    </row>
    <row r="167" spans="1:3" x14ac:dyDescent="0.3">
      <c r="A167" t="s">
        <v>45</v>
      </c>
      <c r="B167" t="s">
        <v>54</v>
      </c>
      <c r="C167" s="3">
        <v>3470000</v>
      </c>
    </row>
    <row r="168" spans="1:3" x14ac:dyDescent="0.3">
      <c r="A168" t="s">
        <v>45</v>
      </c>
      <c r="B168" t="s">
        <v>53</v>
      </c>
      <c r="C168" s="3">
        <v>160000</v>
      </c>
    </row>
    <row r="169" spans="1:3" x14ac:dyDescent="0.3">
      <c r="A169" t="s">
        <v>45</v>
      </c>
      <c r="B169" t="s">
        <v>52</v>
      </c>
      <c r="C169" s="3">
        <v>682000</v>
      </c>
    </row>
    <row r="170" spans="1:3" x14ac:dyDescent="0.3">
      <c r="A170" t="s">
        <v>45</v>
      </c>
      <c r="B170" t="s">
        <v>51</v>
      </c>
      <c r="C170" s="3">
        <v>7215000</v>
      </c>
    </row>
    <row r="171" spans="1:3" x14ac:dyDescent="0.3">
      <c r="A171" t="s">
        <v>45</v>
      </c>
      <c r="B171" t="s">
        <v>50</v>
      </c>
      <c r="C171" s="3">
        <v>19484000</v>
      </c>
    </row>
    <row r="172" spans="1:3" x14ac:dyDescent="0.3">
      <c r="A172" t="s">
        <v>45</v>
      </c>
      <c r="B172" t="s">
        <v>49</v>
      </c>
      <c r="C172" s="3">
        <v>703000</v>
      </c>
    </row>
    <row r="173" spans="1:3" x14ac:dyDescent="0.3">
      <c r="A173" t="s">
        <v>45</v>
      </c>
      <c r="B173" t="s">
        <v>48</v>
      </c>
      <c r="C173" s="3">
        <v>1357000</v>
      </c>
    </row>
    <row r="174" spans="1:3" x14ac:dyDescent="0.3">
      <c r="A174" t="s">
        <v>45</v>
      </c>
      <c r="B174" t="s">
        <v>47</v>
      </c>
      <c r="C174" s="3">
        <v>4483000</v>
      </c>
    </row>
    <row r="175" spans="1:3" x14ac:dyDescent="0.3">
      <c r="A175" t="s">
        <v>45</v>
      </c>
      <c r="B175" t="s">
        <v>46</v>
      </c>
      <c r="C175" s="3">
        <v>30741000</v>
      </c>
    </row>
    <row r="176" spans="1:3" x14ac:dyDescent="0.3">
      <c r="A176" t="s">
        <v>44</v>
      </c>
      <c r="B176" t="s">
        <v>43</v>
      </c>
      <c r="C176" s="3">
        <v>368000</v>
      </c>
    </row>
    <row r="177" spans="1:3" x14ac:dyDescent="0.3">
      <c r="A177" t="s">
        <v>42</v>
      </c>
      <c r="B177" t="s">
        <v>41</v>
      </c>
      <c r="C177" s="3">
        <v>22508000</v>
      </c>
    </row>
    <row r="178" spans="1:3" x14ac:dyDescent="0.3">
      <c r="A178" s="2" t="s">
        <v>40</v>
      </c>
      <c r="C178" s="4">
        <f>SUM(C163:C177)</f>
        <v>116562000</v>
      </c>
    </row>
    <row r="180" spans="1:3" x14ac:dyDescent="0.3">
      <c r="A180" s="2" t="s">
        <v>39</v>
      </c>
    </row>
    <row r="181" spans="1:3" x14ac:dyDescent="0.3">
      <c r="A181" t="s">
        <v>38</v>
      </c>
      <c r="B181" t="s">
        <v>37</v>
      </c>
      <c r="C181" s="3">
        <v>5268000</v>
      </c>
    </row>
    <row r="182" spans="1:3" x14ac:dyDescent="0.3">
      <c r="A182" t="s">
        <v>35</v>
      </c>
      <c r="B182" t="s">
        <v>36</v>
      </c>
      <c r="C182" s="3">
        <v>5264000</v>
      </c>
    </row>
    <row r="183" spans="1:3" x14ac:dyDescent="0.3">
      <c r="A183" t="s">
        <v>35</v>
      </c>
      <c r="B183" t="s">
        <v>34</v>
      </c>
      <c r="C183" s="3">
        <v>342000</v>
      </c>
    </row>
    <row r="184" spans="1:3" x14ac:dyDescent="0.3">
      <c r="A184" t="s">
        <v>32</v>
      </c>
      <c r="B184" t="s">
        <v>33</v>
      </c>
      <c r="C184" s="3">
        <v>2903000</v>
      </c>
    </row>
    <row r="185" spans="1:3" x14ac:dyDescent="0.3">
      <c r="A185" t="s">
        <v>32</v>
      </c>
      <c r="B185" t="s">
        <v>438</v>
      </c>
      <c r="C185" s="3">
        <v>4202000</v>
      </c>
    </row>
    <row r="186" spans="1:3" x14ac:dyDescent="0.3">
      <c r="A186" t="s">
        <v>31</v>
      </c>
      <c r="B186" t="s">
        <v>30</v>
      </c>
      <c r="C186" s="3">
        <v>10461000</v>
      </c>
    </row>
    <row r="187" spans="1:3" x14ac:dyDescent="0.3">
      <c r="A187" t="s">
        <v>27</v>
      </c>
      <c r="B187" t="s">
        <v>29</v>
      </c>
      <c r="C187" s="3">
        <v>3254000</v>
      </c>
    </row>
    <row r="188" spans="1:3" x14ac:dyDescent="0.3">
      <c r="A188" t="s">
        <v>27</v>
      </c>
      <c r="B188" t="s">
        <v>28</v>
      </c>
      <c r="C188" s="3">
        <v>15057000</v>
      </c>
    </row>
    <row r="189" spans="1:3" x14ac:dyDescent="0.3">
      <c r="A189" t="s">
        <v>27</v>
      </c>
      <c r="B189" t="s">
        <v>26</v>
      </c>
      <c r="C189" s="3">
        <v>430000</v>
      </c>
    </row>
    <row r="190" spans="1:3" x14ac:dyDescent="0.3">
      <c r="A190" t="s">
        <v>23</v>
      </c>
      <c r="B190" t="s">
        <v>25</v>
      </c>
      <c r="C190" s="3">
        <v>660000</v>
      </c>
    </row>
    <row r="191" spans="1:3" x14ac:dyDescent="0.3">
      <c r="A191" t="s">
        <v>23</v>
      </c>
      <c r="B191" t="s">
        <v>24</v>
      </c>
      <c r="C191" s="3">
        <v>6116000</v>
      </c>
    </row>
    <row r="192" spans="1:3" x14ac:dyDescent="0.3">
      <c r="A192" t="s">
        <v>23</v>
      </c>
      <c r="B192" t="s">
        <v>22</v>
      </c>
      <c r="C192" s="3">
        <v>7224000</v>
      </c>
    </row>
    <row r="193" spans="1:3" x14ac:dyDescent="0.3">
      <c r="A193" t="s">
        <v>21</v>
      </c>
      <c r="B193" t="s">
        <v>20</v>
      </c>
      <c r="C193" s="3">
        <v>7583000</v>
      </c>
    </row>
    <row r="194" spans="1:3" x14ac:dyDescent="0.3">
      <c r="A194" s="2" t="s">
        <v>19</v>
      </c>
      <c r="C194" s="4">
        <f>SUM(C181:C193)</f>
        <v>68764000</v>
      </c>
    </row>
    <row r="196" spans="1:3" x14ac:dyDescent="0.3">
      <c r="A196" s="2" t="s">
        <v>18</v>
      </c>
    </row>
    <row r="197" spans="1:3" x14ac:dyDescent="0.3">
      <c r="A197" t="s">
        <v>16</v>
      </c>
      <c r="B197" t="s">
        <v>17</v>
      </c>
      <c r="C197" s="3">
        <v>52000</v>
      </c>
    </row>
    <row r="198" spans="1:3" x14ac:dyDescent="0.3">
      <c r="A198" t="s">
        <v>16</v>
      </c>
      <c r="B198" t="s">
        <v>15</v>
      </c>
      <c r="C198" s="3">
        <v>2705000</v>
      </c>
    </row>
    <row r="199" spans="1:3" x14ac:dyDescent="0.3">
      <c r="A199" t="s">
        <v>14</v>
      </c>
      <c r="B199" t="s">
        <v>13</v>
      </c>
      <c r="C199" s="3">
        <v>224000</v>
      </c>
    </row>
    <row r="200" spans="1:3" x14ac:dyDescent="0.3">
      <c r="A200" t="s">
        <v>11</v>
      </c>
      <c r="B200" t="s">
        <v>12</v>
      </c>
      <c r="C200" s="3">
        <v>14725000</v>
      </c>
    </row>
    <row r="201" spans="1:3" x14ac:dyDescent="0.3">
      <c r="A201" t="s">
        <v>11</v>
      </c>
      <c r="B201" t="s">
        <v>10</v>
      </c>
      <c r="C201" s="3">
        <v>2364000</v>
      </c>
    </row>
    <row r="202" spans="1:3" x14ac:dyDescent="0.3">
      <c r="A202" t="s">
        <v>8</v>
      </c>
      <c r="B202" t="s">
        <v>9</v>
      </c>
      <c r="C202" s="3">
        <v>3887000</v>
      </c>
    </row>
    <row r="203" spans="1:3" x14ac:dyDescent="0.3">
      <c r="A203" t="s">
        <v>8</v>
      </c>
      <c r="B203" t="s">
        <v>7</v>
      </c>
      <c r="C203" s="3">
        <v>8068000</v>
      </c>
    </row>
    <row r="204" spans="1:3" x14ac:dyDescent="0.3">
      <c r="A204" t="s">
        <v>2</v>
      </c>
      <c r="B204" t="s">
        <v>6</v>
      </c>
      <c r="C204" s="3">
        <v>241000</v>
      </c>
    </row>
    <row r="205" spans="1:3" x14ac:dyDescent="0.3">
      <c r="A205" t="s">
        <v>2</v>
      </c>
      <c r="B205" t="s">
        <v>5</v>
      </c>
      <c r="C205" s="3">
        <v>4691000</v>
      </c>
    </row>
    <row r="206" spans="1:3" x14ac:dyDescent="0.3">
      <c r="A206" t="s">
        <v>2</v>
      </c>
      <c r="B206" t="s">
        <v>4</v>
      </c>
      <c r="C206" s="3">
        <v>8605000</v>
      </c>
    </row>
    <row r="207" spans="1:3" x14ac:dyDescent="0.3">
      <c r="A207" t="s">
        <v>2</v>
      </c>
      <c r="B207" t="s">
        <v>3</v>
      </c>
      <c r="C207" s="3">
        <v>6845000</v>
      </c>
    </row>
    <row r="208" spans="1:3" x14ac:dyDescent="0.3">
      <c r="A208" t="s">
        <v>2</v>
      </c>
      <c r="B208" t="s">
        <v>1</v>
      </c>
      <c r="C208" s="3">
        <v>12584000</v>
      </c>
    </row>
    <row r="209" spans="1:3" x14ac:dyDescent="0.3">
      <c r="A209" s="2" t="s">
        <v>0</v>
      </c>
      <c r="C209" s="1">
        <f>SUM(C197:C208)</f>
        <v>64991000</v>
      </c>
    </row>
    <row r="210" spans="1:3" x14ac:dyDescent="0.3">
      <c r="A210" s="2"/>
      <c r="C210" s="1"/>
    </row>
    <row r="211" spans="1:3" x14ac:dyDescent="0.3">
      <c r="A211" s="2" t="s">
        <v>260</v>
      </c>
    </row>
    <row r="212" spans="1:3" x14ac:dyDescent="0.3">
      <c r="B212" t="s">
        <v>261</v>
      </c>
      <c r="C212" s="3">
        <v>41362000</v>
      </c>
    </row>
    <row r="213" spans="1:3" x14ac:dyDescent="0.3">
      <c r="B213" t="s">
        <v>262</v>
      </c>
      <c r="C213" s="3">
        <v>6034000</v>
      </c>
    </row>
    <row r="214" spans="1:3" x14ac:dyDescent="0.3">
      <c r="B214" t="s">
        <v>263</v>
      </c>
      <c r="C214" s="3">
        <v>37641000</v>
      </c>
    </row>
    <row r="215" spans="1:3" x14ac:dyDescent="0.3">
      <c r="B215" t="s">
        <v>264</v>
      </c>
      <c r="C215" s="3">
        <v>45102000</v>
      </c>
    </row>
    <row r="216" spans="1:3" x14ac:dyDescent="0.3">
      <c r="B216" t="s">
        <v>265</v>
      </c>
      <c r="C216" s="3">
        <v>27864000</v>
      </c>
    </row>
    <row r="217" spans="1:3" x14ac:dyDescent="0.3">
      <c r="B217" t="s">
        <v>266</v>
      </c>
      <c r="C217" s="3">
        <v>21532000</v>
      </c>
    </row>
    <row r="218" spans="1:3" x14ac:dyDescent="0.3">
      <c r="B218" t="s">
        <v>267</v>
      </c>
      <c r="C218" s="3">
        <v>31000</v>
      </c>
    </row>
    <row r="219" spans="1:3" x14ac:dyDescent="0.3">
      <c r="B219" t="s">
        <v>375</v>
      </c>
      <c r="C219" s="3">
        <v>3535000</v>
      </c>
    </row>
    <row r="220" spans="1:3" x14ac:dyDescent="0.3">
      <c r="B220" t="s">
        <v>268</v>
      </c>
      <c r="C220" s="3">
        <v>859000</v>
      </c>
    </row>
    <row r="221" spans="1:3" x14ac:dyDescent="0.3">
      <c r="B221" t="s">
        <v>269</v>
      </c>
      <c r="C221" s="3">
        <v>511000</v>
      </c>
    </row>
    <row r="222" spans="1:3" x14ac:dyDescent="0.3">
      <c r="B222" t="s">
        <v>270</v>
      </c>
      <c r="C222" s="3">
        <v>363000</v>
      </c>
    </row>
    <row r="223" spans="1:3" x14ac:dyDescent="0.3">
      <c r="B223" t="s">
        <v>271</v>
      </c>
      <c r="C223" s="3">
        <v>574000</v>
      </c>
    </row>
    <row r="224" spans="1:3" x14ac:dyDescent="0.3">
      <c r="B224" t="s">
        <v>272</v>
      </c>
      <c r="C224" s="3">
        <v>772000</v>
      </c>
    </row>
    <row r="225" spans="2:3" x14ac:dyDescent="0.3">
      <c r="B225" t="s">
        <v>273</v>
      </c>
      <c r="C225" s="3">
        <v>62000</v>
      </c>
    </row>
    <row r="226" spans="2:3" x14ac:dyDescent="0.3">
      <c r="B226" t="s">
        <v>274</v>
      </c>
      <c r="C226" s="3">
        <v>1934000</v>
      </c>
    </row>
    <row r="227" spans="2:3" x14ac:dyDescent="0.3">
      <c r="B227" t="s">
        <v>275</v>
      </c>
      <c r="C227" s="3">
        <v>537000</v>
      </c>
    </row>
    <row r="228" spans="2:3" x14ac:dyDescent="0.3">
      <c r="B228" t="s">
        <v>276</v>
      </c>
      <c r="C228" s="3">
        <v>54429000</v>
      </c>
    </row>
    <row r="229" spans="2:3" x14ac:dyDescent="0.3">
      <c r="B229" t="s">
        <v>277</v>
      </c>
      <c r="C229" s="3">
        <v>23689000</v>
      </c>
    </row>
    <row r="230" spans="2:3" x14ac:dyDescent="0.3">
      <c r="B230" t="s">
        <v>278</v>
      </c>
      <c r="C230" s="3">
        <v>823000</v>
      </c>
    </row>
    <row r="231" spans="2:3" x14ac:dyDescent="0.3">
      <c r="B231" t="s">
        <v>279</v>
      </c>
      <c r="C231" s="3">
        <v>241000</v>
      </c>
    </row>
    <row r="232" spans="2:3" x14ac:dyDescent="0.3">
      <c r="B232" t="s">
        <v>280</v>
      </c>
      <c r="C232" s="3">
        <v>38688000</v>
      </c>
    </row>
    <row r="233" spans="2:3" x14ac:dyDescent="0.3">
      <c r="B233" t="s">
        <v>281</v>
      </c>
      <c r="C233" s="3">
        <v>915000</v>
      </c>
    </row>
    <row r="234" spans="2:3" x14ac:dyDescent="0.3">
      <c r="B234" t="s">
        <v>282</v>
      </c>
      <c r="C234" s="3">
        <v>2838000</v>
      </c>
    </row>
    <row r="235" spans="2:3" x14ac:dyDescent="0.3">
      <c r="B235" t="s">
        <v>283</v>
      </c>
      <c r="C235" s="3">
        <v>1156000</v>
      </c>
    </row>
    <row r="236" spans="2:3" x14ac:dyDescent="0.3">
      <c r="B236" t="s">
        <v>284</v>
      </c>
      <c r="C236" s="3">
        <v>160000</v>
      </c>
    </row>
    <row r="237" spans="2:3" x14ac:dyDescent="0.3">
      <c r="B237" t="s">
        <v>285</v>
      </c>
      <c r="C237" s="3">
        <v>1263000</v>
      </c>
    </row>
    <row r="238" spans="2:3" x14ac:dyDescent="0.3">
      <c r="B238" t="s">
        <v>286</v>
      </c>
      <c r="C238" s="3">
        <v>469000</v>
      </c>
    </row>
    <row r="239" spans="2:3" x14ac:dyDescent="0.3">
      <c r="B239" t="s">
        <v>287</v>
      </c>
      <c r="C239" s="3">
        <v>53731000</v>
      </c>
    </row>
    <row r="240" spans="2:3" x14ac:dyDescent="0.3">
      <c r="B240" t="s">
        <v>288</v>
      </c>
      <c r="C240" s="3">
        <v>7518000</v>
      </c>
    </row>
    <row r="241" spans="2:3" x14ac:dyDescent="0.3">
      <c r="B241" t="s">
        <v>289</v>
      </c>
      <c r="C241" s="3">
        <v>428000</v>
      </c>
    </row>
    <row r="242" spans="2:3" x14ac:dyDescent="0.3">
      <c r="B242" t="s">
        <v>290</v>
      </c>
      <c r="C242" s="3">
        <v>1988000</v>
      </c>
    </row>
    <row r="243" spans="2:3" x14ac:dyDescent="0.3">
      <c r="B243" t="s">
        <v>291</v>
      </c>
      <c r="C243" s="3">
        <v>1219000</v>
      </c>
    </row>
    <row r="244" spans="2:3" x14ac:dyDescent="0.3">
      <c r="B244" t="s">
        <v>292</v>
      </c>
      <c r="C244" s="3">
        <v>465000</v>
      </c>
    </row>
    <row r="245" spans="2:3" x14ac:dyDescent="0.3">
      <c r="B245" t="s">
        <v>293</v>
      </c>
      <c r="C245" s="3">
        <v>10878000</v>
      </c>
    </row>
    <row r="246" spans="2:3" x14ac:dyDescent="0.3">
      <c r="B246" t="s">
        <v>294</v>
      </c>
      <c r="C246" s="3">
        <v>1439000</v>
      </c>
    </row>
    <row r="247" spans="2:3" x14ac:dyDescent="0.3">
      <c r="B247" t="s">
        <v>295</v>
      </c>
      <c r="C247" s="3">
        <v>1688000</v>
      </c>
    </row>
    <row r="248" spans="2:3" x14ac:dyDescent="0.3">
      <c r="B248" t="s">
        <v>296</v>
      </c>
      <c r="C248" s="3">
        <v>2798000</v>
      </c>
    </row>
    <row r="249" spans="2:3" x14ac:dyDescent="0.3">
      <c r="B249" t="s">
        <v>297</v>
      </c>
      <c r="C249" s="3">
        <v>1420000</v>
      </c>
    </row>
    <row r="250" spans="2:3" x14ac:dyDescent="0.3">
      <c r="B250" t="s">
        <v>298</v>
      </c>
      <c r="C250" s="3">
        <v>184000</v>
      </c>
    </row>
    <row r="251" spans="2:3" x14ac:dyDescent="0.3">
      <c r="B251" t="s">
        <v>299</v>
      </c>
      <c r="C251" s="3">
        <v>11501000</v>
      </c>
    </row>
    <row r="252" spans="2:3" x14ac:dyDescent="0.3">
      <c r="B252" t="s">
        <v>300</v>
      </c>
      <c r="C252" s="3">
        <v>335000</v>
      </c>
    </row>
    <row r="253" spans="2:3" x14ac:dyDescent="0.3">
      <c r="B253" t="s">
        <v>301</v>
      </c>
      <c r="C253" s="3">
        <v>64000</v>
      </c>
    </row>
    <row r="254" spans="2:3" x14ac:dyDescent="0.3">
      <c r="B254" t="s">
        <v>302</v>
      </c>
      <c r="C254" s="3">
        <v>880000</v>
      </c>
    </row>
    <row r="255" spans="2:3" x14ac:dyDescent="0.3">
      <c r="B255" t="s">
        <v>303</v>
      </c>
      <c r="C255" s="3">
        <v>830000</v>
      </c>
    </row>
    <row r="256" spans="2:3" x14ac:dyDescent="0.3">
      <c r="B256" t="s">
        <v>304</v>
      </c>
      <c r="C256" s="3">
        <v>611000</v>
      </c>
    </row>
    <row r="257" spans="2:3" x14ac:dyDescent="0.3">
      <c r="B257" t="s">
        <v>305</v>
      </c>
      <c r="C257" s="3">
        <v>2318000</v>
      </c>
    </row>
    <row r="258" spans="2:3" x14ac:dyDescent="0.3">
      <c r="B258" t="s">
        <v>306</v>
      </c>
      <c r="C258" s="3">
        <v>397000</v>
      </c>
    </row>
    <row r="259" spans="2:3" x14ac:dyDescent="0.3">
      <c r="B259" t="s">
        <v>307</v>
      </c>
      <c r="C259" s="3">
        <v>11794000</v>
      </c>
    </row>
    <row r="260" spans="2:3" x14ac:dyDescent="0.3">
      <c r="B260" t="s">
        <v>308</v>
      </c>
      <c r="C260" s="3">
        <v>281000</v>
      </c>
    </row>
    <row r="261" spans="2:3" x14ac:dyDescent="0.3">
      <c r="B261" t="s">
        <v>376</v>
      </c>
      <c r="C261" s="3">
        <v>119000</v>
      </c>
    </row>
    <row r="262" spans="2:3" x14ac:dyDescent="0.3">
      <c r="B262" t="s">
        <v>377</v>
      </c>
      <c r="C262" s="3">
        <v>2295000</v>
      </c>
    </row>
    <row r="263" spans="2:3" x14ac:dyDescent="0.3">
      <c r="B263" t="s">
        <v>378</v>
      </c>
      <c r="C263" s="3">
        <v>188000</v>
      </c>
    </row>
    <row r="264" spans="2:3" x14ac:dyDescent="0.3">
      <c r="B264" t="s">
        <v>379</v>
      </c>
      <c r="C264" s="3">
        <v>16000</v>
      </c>
    </row>
    <row r="265" spans="2:3" x14ac:dyDescent="0.3">
      <c r="B265" t="s">
        <v>309</v>
      </c>
      <c r="C265" s="3">
        <v>7549000</v>
      </c>
    </row>
    <row r="266" spans="2:3" x14ac:dyDescent="0.3">
      <c r="B266" t="s">
        <v>310</v>
      </c>
      <c r="C266" s="3">
        <v>242000</v>
      </c>
    </row>
    <row r="267" spans="2:3" x14ac:dyDescent="0.3">
      <c r="B267" t="s">
        <v>311</v>
      </c>
      <c r="C267" s="3">
        <v>58000</v>
      </c>
    </row>
    <row r="268" spans="2:3" x14ac:dyDescent="0.3">
      <c r="B268" t="s">
        <v>312</v>
      </c>
      <c r="C268" s="3">
        <v>634000</v>
      </c>
    </row>
    <row r="269" spans="2:3" x14ac:dyDescent="0.3">
      <c r="B269" t="s">
        <v>313</v>
      </c>
      <c r="C269" s="3">
        <v>6248000</v>
      </c>
    </row>
    <row r="270" spans="2:3" x14ac:dyDescent="0.3">
      <c r="B270" t="s">
        <v>380</v>
      </c>
      <c r="C270" s="3">
        <v>23000</v>
      </c>
    </row>
    <row r="271" spans="2:3" x14ac:dyDescent="0.3">
      <c r="B271" t="s">
        <v>381</v>
      </c>
      <c r="C271" s="3">
        <v>831000</v>
      </c>
    </row>
    <row r="272" spans="2:3" x14ac:dyDescent="0.3">
      <c r="B272" t="s">
        <v>382</v>
      </c>
      <c r="C272" s="3">
        <v>296000</v>
      </c>
    </row>
    <row r="273" spans="2:3" x14ac:dyDescent="0.3">
      <c r="B273" t="s">
        <v>383</v>
      </c>
      <c r="C273" s="3">
        <v>44000</v>
      </c>
    </row>
    <row r="274" spans="2:3" x14ac:dyDescent="0.3">
      <c r="B274" t="s">
        <v>384</v>
      </c>
      <c r="C274" s="3">
        <v>39000</v>
      </c>
    </row>
    <row r="275" spans="2:3" x14ac:dyDescent="0.3">
      <c r="B275" t="s">
        <v>385</v>
      </c>
      <c r="C275" s="3">
        <v>603000</v>
      </c>
    </row>
    <row r="276" spans="2:3" x14ac:dyDescent="0.3">
      <c r="B276" t="s">
        <v>314</v>
      </c>
      <c r="C276" s="3">
        <v>24431000</v>
      </c>
    </row>
    <row r="277" spans="2:3" x14ac:dyDescent="0.3">
      <c r="B277" t="s">
        <v>386</v>
      </c>
      <c r="C277" s="3">
        <v>638000</v>
      </c>
    </row>
    <row r="278" spans="2:3" x14ac:dyDescent="0.3">
      <c r="B278" t="s">
        <v>387</v>
      </c>
      <c r="C278" s="3">
        <v>219000</v>
      </c>
    </row>
    <row r="279" spans="2:3" x14ac:dyDescent="0.3">
      <c r="B279" t="s">
        <v>315</v>
      </c>
      <c r="C279" s="3">
        <v>109000</v>
      </c>
    </row>
    <row r="280" spans="2:3" x14ac:dyDescent="0.3">
      <c r="B280" t="s">
        <v>316</v>
      </c>
      <c r="C280" s="3">
        <v>48436000</v>
      </c>
    </row>
    <row r="281" spans="2:3" x14ac:dyDescent="0.3">
      <c r="B281" t="s">
        <v>317</v>
      </c>
      <c r="C281" s="3">
        <v>417000</v>
      </c>
    </row>
    <row r="282" spans="2:3" x14ac:dyDescent="0.3">
      <c r="B282" t="s">
        <v>388</v>
      </c>
      <c r="C282" s="3">
        <v>770000</v>
      </c>
    </row>
    <row r="283" spans="2:3" x14ac:dyDescent="0.3">
      <c r="B283" t="s">
        <v>389</v>
      </c>
      <c r="C283" s="3">
        <v>122000</v>
      </c>
    </row>
    <row r="284" spans="2:3" x14ac:dyDescent="0.3">
      <c r="B284" t="s">
        <v>390</v>
      </c>
      <c r="C284" s="3">
        <v>207000</v>
      </c>
    </row>
    <row r="285" spans="2:3" x14ac:dyDescent="0.3">
      <c r="B285" t="s">
        <v>318</v>
      </c>
      <c r="C285" s="3">
        <v>197000</v>
      </c>
    </row>
    <row r="286" spans="2:3" x14ac:dyDescent="0.3">
      <c r="B286" t="s">
        <v>319</v>
      </c>
      <c r="C286" s="3">
        <v>495000</v>
      </c>
    </row>
    <row r="287" spans="2:3" x14ac:dyDescent="0.3">
      <c r="B287" t="s">
        <v>320</v>
      </c>
      <c r="C287" s="3">
        <v>1367000</v>
      </c>
    </row>
    <row r="288" spans="2:3" x14ac:dyDescent="0.3">
      <c r="B288" t="s">
        <v>321</v>
      </c>
      <c r="C288" s="3">
        <v>5389000</v>
      </c>
    </row>
    <row r="289" spans="2:3" x14ac:dyDescent="0.3">
      <c r="B289" t="s">
        <v>322</v>
      </c>
      <c r="C289" s="3">
        <v>365000</v>
      </c>
    </row>
    <row r="290" spans="2:3" x14ac:dyDescent="0.3">
      <c r="B290" t="s">
        <v>323</v>
      </c>
      <c r="C290" s="3">
        <v>4239000</v>
      </c>
    </row>
    <row r="291" spans="2:3" x14ac:dyDescent="0.3">
      <c r="B291" t="s">
        <v>324</v>
      </c>
      <c r="C291" s="3">
        <v>4550000</v>
      </c>
    </row>
    <row r="292" spans="2:3" x14ac:dyDescent="0.3">
      <c r="B292" t="s">
        <v>325</v>
      </c>
      <c r="C292" s="3">
        <v>91000</v>
      </c>
    </row>
    <row r="293" spans="2:3" x14ac:dyDescent="0.3">
      <c r="B293" t="s">
        <v>326</v>
      </c>
      <c r="C293" s="3">
        <v>47252000</v>
      </c>
    </row>
    <row r="294" spans="2:3" x14ac:dyDescent="0.3">
      <c r="B294" t="s">
        <v>327</v>
      </c>
      <c r="C294" s="3">
        <v>32952000</v>
      </c>
    </row>
    <row r="295" spans="2:3" x14ac:dyDescent="0.3">
      <c r="B295" t="s">
        <v>328</v>
      </c>
      <c r="C295" s="3">
        <v>2033000</v>
      </c>
    </row>
    <row r="296" spans="2:3" x14ac:dyDescent="0.3">
      <c r="B296" t="s">
        <v>329</v>
      </c>
      <c r="C296" s="3">
        <v>49783000</v>
      </c>
    </row>
    <row r="297" spans="2:3" x14ac:dyDescent="0.3">
      <c r="B297" t="s">
        <v>330</v>
      </c>
      <c r="C297" s="3">
        <v>95999000</v>
      </c>
    </row>
    <row r="298" spans="2:3" x14ac:dyDescent="0.3">
      <c r="B298" t="s">
        <v>331</v>
      </c>
      <c r="C298" s="3">
        <v>3393000</v>
      </c>
    </row>
    <row r="299" spans="2:3" x14ac:dyDescent="0.3">
      <c r="B299" t="s">
        <v>332</v>
      </c>
      <c r="C299" s="3">
        <v>58696000</v>
      </c>
    </row>
    <row r="300" spans="2:3" x14ac:dyDescent="0.3">
      <c r="B300" t="s">
        <v>333</v>
      </c>
      <c r="C300" s="3">
        <v>48174000</v>
      </c>
    </row>
    <row r="301" spans="2:3" x14ac:dyDescent="0.3">
      <c r="B301" t="s">
        <v>334</v>
      </c>
      <c r="C301" s="3">
        <v>19490000</v>
      </c>
    </row>
    <row r="302" spans="2:3" x14ac:dyDescent="0.3">
      <c r="B302" t="s">
        <v>335</v>
      </c>
      <c r="C302" s="3">
        <v>30000</v>
      </c>
    </row>
    <row r="303" spans="2:3" x14ac:dyDescent="0.3">
      <c r="B303" t="s">
        <v>336</v>
      </c>
      <c r="C303" s="3">
        <v>262000</v>
      </c>
    </row>
    <row r="304" spans="2:3" x14ac:dyDescent="0.3">
      <c r="B304" t="s">
        <v>337</v>
      </c>
      <c r="C304" s="3">
        <v>1426000</v>
      </c>
    </row>
    <row r="305" spans="2:3" x14ac:dyDescent="0.3">
      <c r="B305" t="s">
        <v>338</v>
      </c>
      <c r="C305" s="3">
        <v>819000</v>
      </c>
    </row>
    <row r="306" spans="2:3" x14ac:dyDescent="0.3">
      <c r="B306" t="s">
        <v>339</v>
      </c>
      <c r="C306" s="3">
        <v>276000</v>
      </c>
    </row>
    <row r="307" spans="2:3" x14ac:dyDescent="0.3">
      <c r="B307" t="s">
        <v>340</v>
      </c>
      <c r="C307" s="3">
        <v>1289000</v>
      </c>
    </row>
    <row r="308" spans="2:3" x14ac:dyDescent="0.3">
      <c r="B308" t="s">
        <v>341</v>
      </c>
      <c r="C308" s="3">
        <v>1127000</v>
      </c>
    </row>
    <row r="309" spans="2:3" x14ac:dyDescent="0.3">
      <c r="B309" t="s">
        <v>342</v>
      </c>
      <c r="C309" s="3">
        <v>1189000</v>
      </c>
    </row>
    <row r="310" spans="2:3" x14ac:dyDescent="0.3">
      <c r="B310" t="s">
        <v>343</v>
      </c>
      <c r="C310" s="3">
        <v>4517000</v>
      </c>
    </row>
    <row r="311" spans="2:3" x14ac:dyDescent="0.3">
      <c r="B311" t="s">
        <v>344</v>
      </c>
      <c r="C311" s="3">
        <v>21000</v>
      </c>
    </row>
    <row r="312" spans="2:3" x14ac:dyDescent="0.3">
      <c r="B312" t="s">
        <v>345</v>
      </c>
      <c r="C312" s="3">
        <v>167000</v>
      </c>
    </row>
    <row r="313" spans="2:3" x14ac:dyDescent="0.3">
      <c r="B313" t="s">
        <v>346</v>
      </c>
      <c r="C313" s="3">
        <v>4850000</v>
      </c>
    </row>
    <row r="314" spans="2:3" x14ac:dyDescent="0.3">
      <c r="B314" t="s">
        <v>347</v>
      </c>
      <c r="C314" s="3">
        <v>14252000</v>
      </c>
    </row>
    <row r="315" spans="2:3" x14ac:dyDescent="0.3">
      <c r="B315" t="s">
        <v>348</v>
      </c>
      <c r="C315" s="3">
        <v>92000</v>
      </c>
    </row>
    <row r="316" spans="2:3" x14ac:dyDescent="0.3">
      <c r="B316" t="s">
        <v>349</v>
      </c>
      <c r="C316" s="3">
        <v>262000</v>
      </c>
    </row>
    <row r="317" spans="2:3" x14ac:dyDescent="0.3">
      <c r="B317" t="s">
        <v>350</v>
      </c>
      <c r="C317" s="3">
        <v>692000</v>
      </c>
    </row>
    <row r="318" spans="2:3" x14ac:dyDescent="0.3">
      <c r="B318" t="s">
        <v>351</v>
      </c>
      <c r="C318" s="3">
        <v>450000</v>
      </c>
    </row>
    <row r="319" spans="2:3" x14ac:dyDescent="0.3">
      <c r="B319" t="s">
        <v>352</v>
      </c>
      <c r="C319" s="3">
        <v>151000</v>
      </c>
    </row>
    <row r="320" spans="2:3" x14ac:dyDescent="0.3">
      <c r="B320" t="s">
        <v>353</v>
      </c>
      <c r="C320" s="3">
        <v>66798000</v>
      </c>
    </row>
    <row r="321" spans="2:3" x14ac:dyDescent="0.3">
      <c r="B321" t="s">
        <v>354</v>
      </c>
      <c r="C321" s="3">
        <v>22868000</v>
      </c>
    </row>
    <row r="322" spans="2:3" x14ac:dyDescent="0.3">
      <c r="B322" t="s">
        <v>355</v>
      </c>
      <c r="C322" s="3">
        <v>419000</v>
      </c>
    </row>
    <row r="323" spans="2:3" x14ac:dyDescent="0.3">
      <c r="B323" t="s">
        <v>356</v>
      </c>
      <c r="C323" s="3">
        <v>2506000</v>
      </c>
    </row>
    <row r="324" spans="2:3" x14ac:dyDescent="0.3">
      <c r="B324" t="s">
        <v>357</v>
      </c>
      <c r="C324" s="3">
        <v>3872000</v>
      </c>
    </row>
    <row r="325" spans="2:3" x14ac:dyDescent="0.3">
      <c r="B325" t="s">
        <v>358</v>
      </c>
      <c r="C325" s="3">
        <v>280000</v>
      </c>
    </row>
    <row r="326" spans="2:3" x14ac:dyDescent="0.3">
      <c r="B326" t="s">
        <v>359</v>
      </c>
      <c r="C326" s="3">
        <v>3107000</v>
      </c>
    </row>
    <row r="327" spans="2:3" x14ac:dyDescent="0.3">
      <c r="B327" t="s">
        <v>360</v>
      </c>
      <c r="C327" s="3">
        <v>22146000</v>
      </c>
    </row>
    <row r="328" spans="2:3" x14ac:dyDescent="0.3">
      <c r="B328" t="s">
        <v>361</v>
      </c>
      <c r="C328" s="3">
        <v>151000</v>
      </c>
    </row>
    <row r="329" spans="2:3" x14ac:dyDescent="0.3">
      <c r="B329" t="s">
        <v>362</v>
      </c>
      <c r="C329" s="3">
        <v>6680000</v>
      </c>
    </row>
    <row r="330" spans="2:3" x14ac:dyDescent="0.3">
      <c r="B330" t="s">
        <v>391</v>
      </c>
      <c r="C330" s="3">
        <v>105000</v>
      </c>
    </row>
    <row r="331" spans="2:3" x14ac:dyDescent="0.3">
      <c r="B331" t="s">
        <v>392</v>
      </c>
      <c r="C331" s="3">
        <v>1500000</v>
      </c>
    </row>
    <row r="332" spans="2:3" x14ac:dyDescent="0.3">
      <c r="B332" t="s">
        <v>393</v>
      </c>
      <c r="C332" s="3">
        <v>16000</v>
      </c>
    </row>
    <row r="333" spans="2:3" x14ac:dyDescent="0.3">
      <c r="B333" t="s">
        <v>394</v>
      </c>
      <c r="C333" s="3">
        <v>16000</v>
      </c>
    </row>
    <row r="334" spans="2:3" x14ac:dyDescent="0.3">
      <c r="B334" t="s">
        <v>395</v>
      </c>
      <c r="C334" s="3">
        <v>76000</v>
      </c>
    </row>
    <row r="335" spans="2:3" x14ac:dyDescent="0.3">
      <c r="B335" t="s">
        <v>396</v>
      </c>
      <c r="C335" s="3">
        <v>117000</v>
      </c>
    </row>
    <row r="336" spans="2:3" x14ac:dyDescent="0.3">
      <c r="B336" t="s">
        <v>397</v>
      </c>
      <c r="C336" s="3">
        <v>36000</v>
      </c>
    </row>
    <row r="337" spans="2:3" x14ac:dyDescent="0.3">
      <c r="B337" t="s">
        <v>398</v>
      </c>
      <c r="C337" s="3">
        <v>259000</v>
      </c>
    </row>
    <row r="338" spans="2:3" x14ac:dyDescent="0.3">
      <c r="B338" t="s">
        <v>399</v>
      </c>
      <c r="C338" s="3">
        <v>195000</v>
      </c>
    </row>
    <row r="339" spans="2:3" x14ac:dyDescent="0.3">
      <c r="B339" t="s">
        <v>400</v>
      </c>
      <c r="C339" s="3">
        <v>50000</v>
      </c>
    </row>
    <row r="340" spans="2:3" x14ac:dyDescent="0.3">
      <c r="B340" t="s">
        <v>401</v>
      </c>
      <c r="C340" s="3">
        <v>632000</v>
      </c>
    </row>
    <row r="341" spans="2:3" x14ac:dyDescent="0.3">
      <c r="B341" t="s">
        <v>402</v>
      </c>
      <c r="C341" s="3">
        <v>428000</v>
      </c>
    </row>
    <row r="342" spans="2:3" x14ac:dyDescent="0.3">
      <c r="B342" t="s">
        <v>403</v>
      </c>
      <c r="C342" s="3">
        <v>193000</v>
      </c>
    </row>
    <row r="343" spans="2:3" x14ac:dyDescent="0.3">
      <c r="B343" t="s">
        <v>404</v>
      </c>
      <c r="C343" s="3">
        <v>129000</v>
      </c>
    </row>
    <row r="344" spans="2:3" x14ac:dyDescent="0.3">
      <c r="B344" t="s">
        <v>405</v>
      </c>
      <c r="C344" s="3">
        <v>1358000</v>
      </c>
    </row>
    <row r="345" spans="2:3" x14ac:dyDescent="0.3">
      <c r="B345" t="s">
        <v>363</v>
      </c>
      <c r="C345" s="3">
        <v>41000</v>
      </c>
    </row>
    <row r="346" spans="2:3" x14ac:dyDescent="0.3">
      <c r="B346" t="s">
        <v>406</v>
      </c>
      <c r="C346" s="3">
        <v>15000</v>
      </c>
    </row>
    <row r="347" spans="2:3" x14ac:dyDescent="0.3">
      <c r="B347" t="s">
        <v>407</v>
      </c>
      <c r="C347" s="3">
        <v>355000</v>
      </c>
    </row>
    <row r="348" spans="2:3" x14ac:dyDescent="0.3">
      <c r="B348" t="s">
        <v>364</v>
      </c>
      <c r="C348" s="3">
        <v>165000</v>
      </c>
    </row>
    <row r="349" spans="2:3" x14ac:dyDescent="0.3">
      <c r="B349" t="s">
        <v>365</v>
      </c>
      <c r="C349" s="3">
        <v>51556000</v>
      </c>
    </row>
    <row r="350" spans="2:3" x14ac:dyDescent="0.3">
      <c r="B350" t="s">
        <v>366</v>
      </c>
      <c r="C350" s="3">
        <v>35491000</v>
      </c>
    </row>
    <row r="351" spans="2:3" x14ac:dyDescent="0.3">
      <c r="B351" t="s">
        <v>367</v>
      </c>
      <c r="C351" s="3">
        <v>2521000</v>
      </c>
    </row>
    <row r="352" spans="2:3" x14ac:dyDescent="0.3">
      <c r="B352" t="s">
        <v>408</v>
      </c>
      <c r="C352" s="3">
        <v>337000</v>
      </c>
    </row>
    <row r="353" spans="1:3" x14ac:dyDescent="0.3">
      <c r="B353" t="s">
        <v>368</v>
      </c>
      <c r="C353" s="3">
        <v>8546000</v>
      </c>
    </row>
    <row r="354" spans="1:3" x14ac:dyDescent="0.3">
      <c r="B354" t="s">
        <v>369</v>
      </c>
      <c r="C354" s="3">
        <v>371000</v>
      </c>
    </row>
    <row r="355" spans="1:3" x14ac:dyDescent="0.3">
      <c r="B355" t="s">
        <v>370</v>
      </c>
      <c r="C355" s="3">
        <v>309000</v>
      </c>
    </row>
    <row r="356" spans="1:3" x14ac:dyDescent="0.3">
      <c r="B356" t="s">
        <v>371</v>
      </c>
      <c r="C356" s="3">
        <v>39350000</v>
      </c>
    </row>
    <row r="357" spans="1:3" x14ac:dyDescent="0.3">
      <c r="B357" t="s">
        <v>372</v>
      </c>
      <c r="C357" s="3">
        <v>3679000</v>
      </c>
    </row>
    <row r="358" spans="1:3" x14ac:dyDescent="0.3">
      <c r="B358" t="s">
        <v>408</v>
      </c>
      <c r="C358" s="3">
        <v>335000</v>
      </c>
    </row>
    <row r="359" spans="1:3" x14ac:dyDescent="0.3">
      <c r="B359" t="s">
        <v>373</v>
      </c>
      <c r="C359" s="3">
        <v>3582000</v>
      </c>
    </row>
    <row r="360" spans="1:3" x14ac:dyDescent="0.3">
      <c r="B360" t="s">
        <v>374</v>
      </c>
      <c r="C360" s="3">
        <v>32000</v>
      </c>
    </row>
    <row r="361" spans="1:3" x14ac:dyDescent="0.3">
      <c r="A361" s="2" t="s">
        <v>409</v>
      </c>
      <c r="B361" s="2"/>
      <c r="C361" s="1">
        <f>SUM(C212:C360)</f>
        <v>1207644000</v>
      </c>
    </row>
    <row r="363" spans="1:3" x14ac:dyDescent="0.3">
      <c r="A363" s="2" t="s">
        <v>259</v>
      </c>
    </row>
    <row r="364" spans="1:3" x14ac:dyDescent="0.3">
      <c r="A364" t="s">
        <v>434</v>
      </c>
      <c r="B364" t="s">
        <v>410</v>
      </c>
      <c r="C364" s="3">
        <v>21670000</v>
      </c>
    </row>
    <row r="365" spans="1:3" x14ac:dyDescent="0.3">
      <c r="A365" t="s">
        <v>434</v>
      </c>
      <c r="B365" t="s">
        <v>411</v>
      </c>
      <c r="C365" s="3">
        <v>22339000</v>
      </c>
    </row>
    <row r="366" spans="1:3" x14ac:dyDescent="0.3">
      <c r="A366" t="s">
        <v>434</v>
      </c>
      <c r="B366" t="s">
        <v>412</v>
      </c>
      <c r="C366" s="3">
        <v>14638000</v>
      </c>
    </row>
    <row r="367" spans="1:3" x14ac:dyDescent="0.3">
      <c r="A367" t="s">
        <v>434</v>
      </c>
      <c r="B367" t="s">
        <v>413</v>
      </c>
      <c r="C367" s="3">
        <v>38330000</v>
      </c>
    </row>
    <row r="368" spans="1:3" x14ac:dyDescent="0.3">
      <c r="A368" t="s">
        <v>434</v>
      </c>
      <c r="B368" t="s">
        <v>414</v>
      </c>
      <c r="C368" s="3">
        <v>88000</v>
      </c>
    </row>
    <row r="369" spans="1:3" x14ac:dyDescent="0.3">
      <c r="A369" t="s">
        <v>434</v>
      </c>
      <c r="B369" t="s">
        <v>415</v>
      </c>
      <c r="C369" s="3">
        <v>16022000</v>
      </c>
    </row>
    <row r="370" spans="1:3" x14ac:dyDescent="0.3">
      <c r="A370" t="s">
        <v>434</v>
      </c>
      <c r="B370" t="s">
        <v>429</v>
      </c>
      <c r="C370" s="3">
        <v>136000</v>
      </c>
    </row>
    <row r="371" spans="1:3" x14ac:dyDescent="0.3">
      <c r="A371" t="s">
        <v>434</v>
      </c>
      <c r="B371" t="s">
        <v>416</v>
      </c>
      <c r="C371" s="3">
        <v>1003000</v>
      </c>
    </row>
    <row r="372" spans="1:3" x14ac:dyDescent="0.3">
      <c r="A372" t="s">
        <v>434</v>
      </c>
      <c r="B372" t="s">
        <v>417</v>
      </c>
      <c r="C372" s="3">
        <v>1381000</v>
      </c>
    </row>
    <row r="373" spans="1:3" x14ac:dyDescent="0.3">
      <c r="A373" t="s">
        <v>434</v>
      </c>
      <c r="B373" t="s">
        <v>418</v>
      </c>
      <c r="C373" s="3">
        <v>184000</v>
      </c>
    </row>
    <row r="374" spans="1:3" x14ac:dyDescent="0.3">
      <c r="A374" t="s">
        <v>434</v>
      </c>
      <c r="B374" t="s">
        <v>430</v>
      </c>
      <c r="C374" s="3">
        <v>631000</v>
      </c>
    </row>
    <row r="375" spans="1:3" x14ac:dyDescent="0.3">
      <c r="A375" t="s">
        <v>434</v>
      </c>
      <c r="B375" t="s">
        <v>419</v>
      </c>
      <c r="C375" s="3">
        <v>452000</v>
      </c>
    </row>
    <row r="376" spans="1:3" x14ac:dyDescent="0.3">
      <c r="A376" t="s">
        <v>434</v>
      </c>
      <c r="B376" t="s">
        <v>420</v>
      </c>
      <c r="C376" s="3">
        <v>189000</v>
      </c>
    </row>
    <row r="377" spans="1:3" x14ac:dyDescent="0.3">
      <c r="A377" t="s">
        <v>434</v>
      </c>
      <c r="B377" t="s">
        <v>421</v>
      </c>
      <c r="C377" s="3">
        <v>12109000</v>
      </c>
    </row>
    <row r="378" spans="1:3" x14ac:dyDescent="0.3">
      <c r="A378" t="s">
        <v>434</v>
      </c>
      <c r="B378" t="s">
        <v>422</v>
      </c>
      <c r="C378" s="3">
        <v>16756000</v>
      </c>
    </row>
    <row r="379" spans="1:3" x14ac:dyDescent="0.3">
      <c r="A379" t="s">
        <v>434</v>
      </c>
      <c r="B379" t="s">
        <v>423</v>
      </c>
      <c r="C379" s="3">
        <v>8965000</v>
      </c>
    </row>
    <row r="380" spans="1:3" x14ac:dyDescent="0.3">
      <c r="A380" t="s">
        <v>434</v>
      </c>
      <c r="B380" t="s">
        <v>424</v>
      </c>
      <c r="C380" s="3">
        <v>1629000</v>
      </c>
    </row>
    <row r="381" spans="1:3" x14ac:dyDescent="0.3">
      <c r="A381" t="s">
        <v>435</v>
      </c>
      <c r="B381" t="s">
        <v>431</v>
      </c>
      <c r="C381" s="3">
        <v>42000</v>
      </c>
    </row>
    <row r="382" spans="1:3" x14ac:dyDescent="0.3">
      <c r="A382" t="s">
        <v>435</v>
      </c>
      <c r="B382" t="s">
        <v>425</v>
      </c>
      <c r="C382" s="3">
        <v>1056000</v>
      </c>
    </row>
    <row r="383" spans="1:3" x14ac:dyDescent="0.3">
      <c r="A383" t="s">
        <v>435</v>
      </c>
      <c r="B383" t="s">
        <v>432</v>
      </c>
      <c r="C383" s="3">
        <v>111000</v>
      </c>
    </row>
    <row r="384" spans="1:3" x14ac:dyDescent="0.3">
      <c r="A384" t="s">
        <v>435</v>
      </c>
      <c r="B384" t="s">
        <v>433</v>
      </c>
      <c r="C384" s="3">
        <v>262000</v>
      </c>
    </row>
    <row r="385" spans="1:3" x14ac:dyDescent="0.3">
      <c r="A385" t="s">
        <v>435</v>
      </c>
      <c r="B385" t="s">
        <v>426</v>
      </c>
      <c r="C385" s="3">
        <v>1126000</v>
      </c>
    </row>
    <row r="386" spans="1:3" x14ac:dyDescent="0.3">
      <c r="A386" t="s">
        <v>435</v>
      </c>
      <c r="B386" t="s">
        <v>427</v>
      </c>
      <c r="C386" s="3">
        <v>44966000</v>
      </c>
    </row>
    <row r="387" spans="1:3" x14ac:dyDescent="0.3">
      <c r="A387" t="s">
        <v>435</v>
      </c>
      <c r="B387" t="s">
        <v>428</v>
      </c>
      <c r="C387" s="3">
        <v>53591000</v>
      </c>
    </row>
    <row r="388" spans="1:3" x14ac:dyDescent="0.3">
      <c r="A388" s="2" t="s">
        <v>436</v>
      </c>
      <c r="C388" s="8">
        <f>SUM(C364:C387)</f>
        <v>257676000</v>
      </c>
    </row>
    <row r="390" spans="1:3" x14ac:dyDescent="0.3">
      <c r="C390" s="11"/>
    </row>
  </sheetData>
  <sortState ref="A230:C392">
    <sortCondition ref="B231"/>
  </sortState>
  <mergeCells count="2">
    <mergeCell ref="A1:A2"/>
    <mergeCell ref="B1:B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Virgona, Nicole (Schumer)</dc:creator>
  <cp:lastModifiedBy>Tam, Catalina (Schumer)</cp:lastModifiedBy>
  <dcterms:created xsi:type="dcterms:W3CDTF">2021-03-18T15:32:30Z</dcterms:created>
  <dcterms:modified xsi:type="dcterms:W3CDTF">2021-03-18T18:57:56Z</dcterms:modified>
</cp:coreProperties>
</file>